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" sheetId="5" r:id="rId1"/>
    <sheet name="FORM CALCULOS" sheetId="4" state="hidden" r:id="rId2"/>
  </sheets>
  <definedNames>
    <definedName name="_xlnm._FilterDatabase" localSheetId="0" hidden="1">ET!$C$17:$C$218</definedName>
    <definedName name="_xlnm.Print_Area" localSheetId="0">ET!$A$1:$E$232</definedName>
  </definedNames>
  <calcPr calcId="124519"/>
</workbook>
</file>

<file path=xl/calcChain.xml><?xml version="1.0" encoding="utf-8"?>
<calcChain xmlns="http://schemas.openxmlformats.org/spreadsheetml/2006/main">
  <c r="E218" i="5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C219" l="1"/>
  <c r="D219" l="1"/>
  <c r="E219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<sst xmlns="http://schemas.openxmlformats.org/spreadsheetml/2006/main" count="222" uniqueCount="118">
  <si>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</si>
  <si>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</si>
  <si>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</si>
  <si>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</si>
  <si>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</si>
  <si>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</si>
  <si>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</si>
  <si>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</si>
  <si>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</si>
  <si>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</si>
  <si>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</si>
  <si>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</si>
  <si>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</si>
  <si>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</si>
  <si>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</si>
  <si>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</si>
  <si>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</si>
  <si>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</si>
  <si>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</si>
  <si>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</si>
  <si>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</si>
  <si>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</si>
  <si>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</si>
  <si>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PERIODISTA</t>
  </si>
  <si>
    <t>PARA SERVICIO</t>
  </si>
  <si>
    <t>CHEF COMEDOR PARA OFICIALES</t>
  </si>
  <si>
    <t>CAJERA</t>
  </si>
  <si>
    <t>CAMARERA CIUTRAN</t>
  </si>
  <si>
    <t>INSTRUCTOR</t>
  </si>
  <si>
    <t>AYUDANTE DE COCINA</t>
  </si>
  <si>
    <t>MECANICO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</si>
  <si>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</si>
  <si>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</si>
  <si>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</si>
  <si>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</si>
  <si>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</si>
  <si>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</si>
  <si>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</si>
  <si>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</si>
  <si>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</si>
  <si>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DIGITADOR</t>
  </si>
  <si>
    <t>Camillero</t>
  </si>
  <si>
    <t>INSTRUCTOR DE DEFENSA PERSONAL</t>
  </si>
  <si>
    <t>Total RD$</t>
  </si>
  <si>
    <t>BIOANALISTA</t>
  </si>
  <si>
    <t>INSTRUCTOR DE TENIS</t>
  </si>
  <si>
    <t>TECNICO INSTALADOR DE PUERTAS Y VENTANAS</t>
  </si>
  <si>
    <t>PP/ hc</t>
  </si>
  <si>
    <t>ALGUACIL</t>
  </si>
  <si>
    <t>Asesor de Deportes</t>
  </si>
  <si>
    <t>Servicio Especial de Ministro de Defensa</t>
  </si>
  <si>
    <t>SASTRE</t>
  </si>
  <si>
    <t>SUPERVISORA DE RADIO</t>
  </si>
  <si>
    <t>CAMARERO</t>
  </si>
  <si>
    <t xml:space="preserve">Abogado Litigantes </t>
  </si>
  <si>
    <t>AREA DE MANTENIMIENTO DE LA PLAZA DE LA BANDERA</t>
  </si>
  <si>
    <t>ASESOR AERONAUTICO MINISTRO DE DEFENSA</t>
  </si>
  <si>
    <t>Asesor de la unidad de Antiterrorismo del Ministerio de Defensa</t>
  </si>
  <si>
    <t xml:space="preserve">Asesor del J-3 </t>
  </si>
  <si>
    <t>Asesor del Ministro de Defensa</t>
  </si>
  <si>
    <t>Asesor Legal</t>
  </si>
  <si>
    <t xml:space="preserve">Asesor medico </t>
  </si>
  <si>
    <t>ASESORA DE LA REVISTA DE LAS FFAA</t>
  </si>
  <si>
    <t>ASIG. DIRECCION GRAL. DE INFOR</t>
  </si>
  <si>
    <t>ASIG. OFICINA DE GENERO DE LA</t>
  </si>
  <si>
    <t xml:space="preserve">asistente de Odontologia </t>
  </si>
  <si>
    <t>AYUDANTE</t>
  </si>
  <si>
    <t>Cantante Bar la Trinchera</t>
  </si>
  <si>
    <t>Circulo Deportivo</t>
  </si>
  <si>
    <t>COCINERA</t>
  </si>
  <si>
    <t>COMANDO CONJUNTO METROPOLITANO</t>
  </si>
  <si>
    <t>Comedor de alistados Para Servicio</t>
  </si>
  <si>
    <t xml:space="preserve">CONSERJE </t>
  </si>
  <si>
    <t>Conserje Hogar para Adultos Mayores</t>
  </si>
  <si>
    <t>CUERPO MEDICO</t>
  </si>
  <si>
    <t xml:space="preserve">Digitador Dpto. Audiovisual </t>
  </si>
  <si>
    <t>DIRECCION DE INGENIERIA DEL MI</t>
  </si>
  <si>
    <t>Docente Escuela Graduados (EGGEM)</t>
  </si>
  <si>
    <t>DOCTORA EN ODONTOLOGIA</t>
  </si>
  <si>
    <t xml:space="preserve">Dpto. Relaciones Publicas </t>
  </si>
  <si>
    <t xml:space="preserve">EMPACADOR </t>
  </si>
  <si>
    <t xml:space="preserve">Enc. Division Correccion de Estilo COPREMFA. </t>
  </si>
  <si>
    <t>ENC. DIVISION DE MANTENIMIENTO</t>
  </si>
  <si>
    <t>ENC. DIVISION DEL DESPACHO MINISTRO DE DEFENSA</t>
  </si>
  <si>
    <t xml:space="preserve">Enc. Dpto. Alimentos y Bebidas </t>
  </si>
  <si>
    <t>Enc. Seccion de Conserjeria COPREMFA.</t>
  </si>
  <si>
    <t xml:space="preserve">Especialista en Odontologia </t>
  </si>
  <si>
    <t>FOTOGRAFO, MIDE</t>
  </si>
  <si>
    <t>Gestor Energético</t>
  </si>
  <si>
    <t>INSTALADOR DE PUERTAS</t>
  </si>
  <si>
    <t>INSTALADOS DE CERAMICAS</t>
  </si>
  <si>
    <t>J-6 COMINICACION MARCONI   01-</t>
  </si>
  <si>
    <t>MAYOR GENERAL PILOTO (R)</t>
  </si>
  <si>
    <t>MUSICA VOCALISTA</t>
  </si>
  <si>
    <t>MUSICO</t>
  </si>
  <si>
    <t>NOTARIO PUBLICO DEL MIDE</t>
  </si>
  <si>
    <t>NUTRIOLOGA</t>
  </si>
  <si>
    <t>PARA SERVICIO EN CIUTRAN</t>
  </si>
  <si>
    <t>PLANCHADOR</t>
  </si>
  <si>
    <t>Procesador de alimentos</t>
  </si>
  <si>
    <t>PROGRAMADOR CATEGORIA SEMI-JUN</t>
  </si>
  <si>
    <t>PSICOLOGA</t>
  </si>
  <si>
    <t>RECEPCIONISTA DE LA FINANCIERA</t>
  </si>
  <si>
    <t>REDOBANDISTA</t>
  </si>
  <si>
    <t>SOPORTE TECNICO (PROGRAMADOR)</t>
  </si>
  <si>
    <t>TECNICO DE AUDIOVISUAL</t>
  </si>
  <si>
    <t>Técnico Electricista</t>
  </si>
  <si>
    <t xml:space="preserve">Tecnico Especialistas </t>
  </si>
  <si>
    <t>TECNICO INSTALADOR DE PLAFON Y ESTRUCTURA DE SHEETRONCK</t>
  </si>
  <si>
    <t xml:space="preserve">Terapeuta Fisica </t>
  </si>
  <si>
    <t>UNIDAD SERVICIOS ODONTOLOGICOS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</si>
  <si>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Subdirector de Sueldos del Ministerio de Defensa.</t>
    </r>
  </si>
  <si>
    <t>19 de agosto del 2024.-</t>
  </si>
  <si>
    <t>EMPLEADOS DE CARÁCTER TEMPORAL DEL MINISTERIO DE DEFENSA, CORRESPONDIENTE AL MES DE AGOSTO 2024.</t>
  </si>
  <si>
    <t>ASIG. AL HOGAR PARA ADULTOS MAYORES RET. FF.AA.</t>
  </si>
  <si>
    <t>DIRECCION DE INGENIERIA  DEL MIDE</t>
  </si>
  <si>
    <t>Interprete de ASunto Haitiano</t>
  </si>
  <si>
    <t>LAVADOR DE VEHICULOS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</si>
</sst>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  <numFmt numFmtId="166" formatCode="#,###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1" xfId="0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center" vertical="top" wrapText="1"/>
    </xf>
    <xf numFmtId="0" fontId="14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3" fillId="0" borderId="6" xfId="0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 applyProtection="1">
      <alignment vertical="center" wrapText="1"/>
    </xf>
    <xf numFmtId="165" fontId="3" fillId="0" borderId="7" xfId="0" applyNumberFormat="1" applyFont="1" applyFill="1" applyBorder="1" applyAlignment="1" applyProtection="1">
      <alignment vertical="center"/>
    </xf>
    <xf numFmtId="164" fontId="3" fillId="0" borderId="7" xfId="3" applyFont="1" applyFill="1" applyBorder="1" applyAlignment="1">
      <alignment vertical="center"/>
    </xf>
    <xf numFmtId="164" fontId="3" fillId="0" borderId="8" xfId="3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64" fontId="3" fillId="0" borderId="10" xfId="3" applyFont="1" applyFill="1" applyBorder="1" applyAlignment="1">
      <alignment vertical="center"/>
    </xf>
    <xf numFmtId="166" fontId="3" fillId="0" borderId="1" xfId="0" applyNumberFormat="1" applyFont="1" applyFill="1" applyBorder="1" applyAlignment="1" applyProtection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vertical="center" wrapText="1"/>
    </xf>
    <xf numFmtId="165" fontId="3" fillId="0" borderId="12" xfId="0" applyNumberFormat="1" applyFont="1" applyFill="1" applyBorder="1" applyAlignment="1" applyProtection="1">
      <alignment vertical="center"/>
    </xf>
    <xf numFmtId="164" fontId="3" fillId="0" borderId="12" xfId="3" applyFont="1" applyFill="1" applyBorder="1" applyAlignment="1">
      <alignment vertical="center"/>
    </xf>
    <xf numFmtId="164" fontId="3" fillId="0" borderId="13" xfId="3" applyFont="1" applyFill="1" applyBorder="1" applyAlignment="1">
      <alignment vertic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30"/>
  <sheetViews>
    <sheetView tabSelected="1" view="pageBreakPreview" topLeftCell="A192" zoomScale="115" zoomScaleSheetLayoutView="115" workbookViewId="0">
      <selection activeCell="B217" sqref="B217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4" width="11.42578125" style="1"/>
    <col min="205" max="205" width="2.85546875" style="1" customWidth="1"/>
    <col min="206" max="206" width="4.42578125" style="1" bestFit="1" customWidth="1"/>
    <col min="207" max="207" width="57.28515625" style="1" bestFit="1" customWidth="1"/>
    <col min="208" max="208" width="12.7109375" style="1" bestFit="1" customWidth="1"/>
    <col min="209" max="209" width="25" style="1" customWidth="1"/>
    <col min="210" max="210" width="13.42578125" style="1" bestFit="1" customWidth="1"/>
    <col min="211" max="211" width="57.28515625" style="1" bestFit="1" customWidth="1"/>
    <col min="212" max="212" width="12.7109375" style="1" bestFit="1" customWidth="1"/>
    <col min="213" max="460" width="11.42578125" style="1"/>
    <col min="461" max="461" width="2.85546875" style="1" customWidth="1"/>
    <col min="462" max="462" width="4.42578125" style="1" bestFit="1" customWidth="1"/>
    <col min="463" max="463" width="57.28515625" style="1" bestFit="1" customWidth="1"/>
    <col min="464" max="464" width="12.7109375" style="1" bestFit="1" customWidth="1"/>
    <col min="465" max="465" width="25" style="1" customWidth="1"/>
    <col min="466" max="466" width="13.42578125" style="1" bestFit="1" customWidth="1"/>
    <col min="467" max="467" width="57.28515625" style="1" bestFit="1" customWidth="1"/>
    <col min="468" max="468" width="12.7109375" style="1" bestFit="1" customWidth="1"/>
    <col min="469" max="716" width="11.42578125" style="1"/>
    <col min="717" max="717" width="2.85546875" style="1" customWidth="1"/>
    <col min="718" max="718" width="4.42578125" style="1" bestFit="1" customWidth="1"/>
    <col min="719" max="719" width="57.28515625" style="1" bestFit="1" customWidth="1"/>
    <col min="720" max="720" width="12.7109375" style="1" bestFit="1" customWidth="1"/>
    <col min="721" max="721" width="25" style="1" customWidth="1"/>
    <col min="722" max="722" width="13.42578125" style="1" bestFit="1" customWidth="1"/>
    <col min="723" max="723" width="57.28515625" style="1" bestFit="1" customWidth="1"/>
    <col min="724" max="724" width="12.7109375" style="1" bestFit="1" customWidth="1"/>
    <col min="725" max="972" width="11.42578125" style="1"/>
    <col min="973" max="973" width="2.85546875" style="1" customWidth="1"/>
    <col min="974" max="974" width="4.42578125" style="1" bestFit="1" customWidth="1"/>
    <col min="975" max="975" width="57.28515625" style="1" bestFit="1" customWidth="1"/>
    <col min="976" max="976" width="12.7109375" style="1" bestFit="1" customWidth="1"/>
    <col min="977" max="977" width="25" style="1" customWidth="1"/>
    <col min="978" max="978" width="13.42578125" style="1" bestFit="1" customWidth="1"/>
    <col min="979" max="979" width="57.28515625" style="1" bestFit="1" customWidth="1"/>
    <col min="980" max="980" width="12.7109375" style="1" bestFit="1" customWidth="1"/>
    <col min="981" max="1228" width="11.42578125" style="1"/>
    <col min="1229" max="1229" width="2.85546875" style="1" customWidth="1"/>
    <col min="1230" max="1230" width="4.42578125" style="1" bestFit="1" customWidth="1"/>
    <col min="1231" max="1231" width="57.28515625" style="1" bestFit="1" customWidth="1"/>
    <col min="1232" max="1232" width="12.7109375" style="1" bestFit="1" customWidth="1"/>
    <col min="1233" max="1233" width="25" style="1" customWidth="1"/>
    <col min="1234" max="1234" width="13.42578125" style="1" bestFit="1" customWidth="1"/>
    <col min="1235" max="1235" width="57.28515625" style="1" bestFit="1" customWidth="1"/>
    <col min="1236" max="1236" width="12.7109375" style="1" bestFit="1" customWidth="1"/>
    <col min="1237" max="1484" width="11.42578125" style="1"/>
    <col min="1485" max="1485" width="2.85546875" style="1" customWidth="1"/>
    <col min="1486" max="1486" width="4.42578125" style="1" bestFit="1" customWidth="1"/>
    <col min="1487" max="1487" width="57.28515625" style="1" bestFit="1" customWidth="1"/>
    <col min="1488" max="1488" width="12.7109375" style="1" bestFit="1" customWidth="1"/>
    <col min="1489" max="1489" width="25" style="1" customWidth="1"/>
    <col min="1490" max="1490" width="13.42578125" style="1" bestFit="1" customWidth="1"/>
    <col min="1491" max="1491" width="57.28515625" style="1" bestFit="1" customWidth="1"/>
    <col min="1492" max="1492" width="12.7109375" style="1" bestFit="1" customWidth="1"/>
    <col min="1493" max="1740" width="11.42578125" style="1"/>
    <col min="1741" max="1741" width="2.85546875" style="1" customWidth="1"/>
    <col min="1742" max="1742" width="4.42578125" style="1" bestFit="1" customWidth="1"/>
    <col min="1743" max="1743" width="57.28515625" style="1" bestFit="1" customWidth="1"/>
    <col min="1744" max="1744" width="12.7109375" style="1" bestFit="1" customWidth="1"/>
    <col min="1745" max="1745" width="25" style="1" customWidth="1"/>
    <col min="1746" max="1746" width="13.42578125" style="1" bestFit="1" customWidth="1"/>
    <col min="1747" max="1747" width="57.28515625" style="1" bestFit="1" customWidth="1"/>
    <col min="1748" max="1748" width="12.7109375" style="1" bestFit="1" customWidth="1"/>
    <col min="1749" max="1996" width="11.42578125" style="1"/>
    <col min="1997" max="1997" width="2.85546875" style="1" customWidth="1"/>
    <col min="1998" max="1998" width="4.42578125" style="1" bestFit="1" customWidth="1"/>
    <col min="1999" max="1999" width="57.28515625" style="1" bestFit="1" customWidth="1"/>
    <col min="2000" max="2000" width="12.7109375" style="1" bestFit="1" customWidth="1"/>
    <col min="2001" max="2001" width="25" style="1" customWidth="1"/>
    <col min="2002" max="2002" width="13.42578125" style="1" bestFit="1" customWidth="1"/>
    <col min="2003" max="2003" width="57.28515625" style="1" bestFit="1" customWidth="1"/>
    <col min="2004" max="2004" width="12.7109375" style="1" bestFit="1" customWidth="1"/>
    <col min="2005" max="2252" width="11.42578125" style="1"/>
    <col min="2253" max="2253" width="2.85546875" style="1" customWidth="1"/>
    <col min="2254" max="2254" width="4.42578125" style="1" bestFit="1" customWidth="1"/>
    <col min="2255" max="2255" width="57.28515625" style="1" bestFit="1" customWidth="1"/>
    <col min="2256" max="2256" width="12.7109375" style="1" bestFit="1" customWidth="1"/>
    <col min="2257" max="2257" width="25" style="1" customWidth="1"/>
    <col min="2258" max="2258" width="13.42578125" style="1" bestFit="1" customWidth="1"/>
    <col min="2259" max="2259" width="57.28515625" style="1" bestFit="1" customWidth="1"/>
    <col min="2260" max="2260" width="12.7109375" style="1" bestFit="1" customWidth="1"/>
    <col min="2261" max="2508" width="11.42578125" style="1"/>
    <col min="2509" max="2509" width="2.85546875" style="1" customWidth="1"/>
    <col min="2510" max="2510" width="4.42578125" style="1" bestFit="1" customWidth="1"/>
    <col min="2511" max="2511" width="57.28515625" style="1" bestFit="1" customWidth="1"/>
    <col min="2512" max="2512" width="12.7109375" style="1" bestFit="1" customWidth="1"/>
    <col min="2513" max="2513" width="25" style="1" customWidth="1"/>
    <col min="2514" max="2514" width="13.42578125" style="1" bestFit="1" customWidth="1"/>
    <col min="2515" max="2515" width="57.28515625" style="1" bestFit="1" customWidth="1"/>
    <col min="2516" max="2516" width="12.7109375" style="1" bestFit="1" customWidth="1"/>
    <col min="2517" max="2764" width="11.42578125" style="1"/>
    <col min="2765" max="2765" width="2.85546875" style="1" customWidth="1"/>
    <col min="2766" max="2766" width="4.42578125" style="1" bestFit="1" customWidth="1"/>
    <col min="2767" max="2767" width="57.28515625" style="1" bestFit="1" customWidth="1"/>
    <col min="2768" max="2768" width="12.7109375" style="1" bestFit="1" customWidth="1"/>
    <col min="2769" max="2769" width="25" style="1" customWidth="1"/>
    <col min="2770" max="2770" width="13.42578125" style="1" bestFit="1" customWidth="1"/>
    <col min="2771" max="2771" width="57.28515625" style="1" bestFit="1" customWidth="1"/>
    <col min="2772" max="2772" width="12.7109375" style="1" bestFit="1" customWidth="1"/>
    <col min="2773" max="3020" width="11.42578125" style="1"/>
    <col min="3021" max="3021" width="2.85546875" style="1" customWidth="1"/>
    <col min="3022" max="3022" width="4.42578125" style="1" bestFit="1" customWidth="1"/>
    <col min="3023" max="3023" width="57.28515625" style="1" bestFit="1" customWidth="1"/>
    <col min="3024" max="3024" width="12.7109375" style="1" bestFit="1" customWidth="1"/>
    <col min="3025" max="3025" width="25" style="1" customWidth="1"/>
    <col min="3026" max="3026" width="13.42578125" style="1" bestFit="1" customWidth="1"/>
    <col min="3027" max="3027" width="57.28515625" style="1" bestFit="1" customWidth="1"/>
    <col min="3028" max="3028" width="12.7109375" style="1" bestFit="1" customWidth="1"/>
    <col min="3029" max="3276" width="11.42578125" style="1"/>
    <col min="3277" max="3277" width="2.85546875" style="1" customWidth="1"/>
    <col min="3278" max="3278" width="4.42578125" style="1" bestFit="1" customWidth="1"/>
    <col min="3279" max="3279" width="57.28515625" style="1" bestFit="1" customWidth="1"/>
    <col min="3280" max="3280" width="12.7109375" style="1" bestFit="1" customWidth="1"/>
    <col min="3281" max="3281" width="25" style="1" customWidth="1"/>
    <col min="3282" max="3282" width="13.42578125" style="1" bestFit="1" customWidth="1"/>
    <col min="3283" max="3283" width="57.28515625" style="1" bestFit="1" customWidth="1"/>
    <col min="3284" max="3284" width="12.7109375" style="1" bestFit="1" customWidth="1"/>
    <col min="3285" max="3532" width="11.42578125" style="1"/>
    <col min="3533" max="3533" width="2.85546875" style="1" customWidth="1"/>
    <col min="3534" max="3534" width="4.42578125" style="1" bestFit="1" customWidth="1"/>
    <col min="3535" max="3535" width="57.28515625" style="1" bestFit="1" customWidth="1"/>
    <col min="3536" max="3536" width="12.7109375" style="1" bestFit="1" customWidth="1"/>
    <col min="3537" max="3537" width="25" style="1" customWidth="1"/>
    <col min="3538" max="3538" width="13.42578125" style="1" bestFit="1" customWidth="1"/>
    <col min="3539" max="3539" width="57.28515625" style="1" bestFit="1" customWidth="1"/>
    <col min="3540" max="3540" width="12.7109375" style="1" bestFit="1" customWidth="1"/>
    <col min="3541" max="3788" width="11.42578125" style="1"/>
    <col min="3789" max="3789" width="2.85546875" style="1" customWidth="1"/>
    <col min="3790" max="3790" width="4.42578125" style="1" bestFit="1" customWidth="1"/>
    <col min="3791" max="3791" width="57.28515625" style="1" bestFit="1" customWidth="1"/>
    <col min="3792" max="3792" width="12.7109375" style="1" bestFit="1" customWidth="1"/>
    <col min="3793" max="3793" width="25" style="1" customWidth="1"/>
    <col min="3794" max="3794" width="13.42578125" style="1" bestFit="1" customWidth="1"/>
    <col min="3795" max="3795" width="57.28515625" style="1" bestFit="1" customWidth="1"/>
    <col min="3796" max="3796" width="12.7109375" style="1" bestFit="1" customWidth="1"/>
    <col min="3797" max="4044" width="11.42578125" style="1"/>
    <col min="4045" max="4045" width="2.85546875" style="1" customWidth="1"/>
    <col min="4046" max="4046" width="4.42578125" style="1" bestFit="1" customWidth="1"/>
    <col min="4047" max="4047" width="57.28515625" style="1" bestFit="1" customWidth="1"/>
    <col min="4048" max="4048" width="12.7109375" style="1" bestFit="1" customWidth="1"/>
    <col min="4049" max="4049" width="25" style="1" customWidth="1"/>
    <col min="4050" max="4050" width="13.42578125" style="1" bestFit="1" customWidth="1"/>
    <col min="4051" max="4051" width="57.28515625" style="1" bestFit="1" customWidth="1"/>
    <col min="4052" max="4052" width="12.7109375" style="1" bestFit="1" customWidth="1"/>
    <col min="4053" max="4300" width="11.42578125" style="1"/>
    <col min="4301" max="4301" width="2.85546875" style="1" customWidth="1"/>
    <col min="4302" max="4302" width="4.42578125" style="1" bestFit="1" customWidth="1"/>
    <col min="4303" max="4303" width="57.28515625" style="1" bestFit="1" customWidth="1"/>
    <col min="4304" max="4304" width="12.7109375" style="1" bestFit="1" customWidth="1"/>
    <col min="4305" max="4305" width="25" style="1" customWidth="1"/>
    <col min="4306" max="4306" width="13.42578125" style="1" bestFit="1" customWidth="1"/>
    <col min="4307" max="4307" width="57.28515625" style="1" bestFit="1" customWidth="1"/>
    <col min="4308" max="4308" width="12.7109375" style="1" bestFit="1" customWidth="1"/>
    <col min="4309" max="4556" width="11.42578125" style="1"/>
    <col min="4557" max="4557" width="2.85546875" style="1" customWidth="1"/>
    <col min="4558" max="4558" width="4.42578125" style="1" bestFit="1" customWidth="1"/>
    <col min="4559" max="4559" width="57.28515625" style="1" bestFit="1" customWidth="1"/>
    <col min="4560" max="4560" width="12.7109375" style="1" bestFit="1" customWidth="1"/>
    <col min="4561" max="4561" width="25" style="1" customWidth="1"/>
    <col min="4562" max="4562" width="13.42578125" style="1" bestFit="1" customWidth="1"/>
    <col min="4563" max="4563" width="57.28515625" style="1" bestFit="1" customWidth="1"/>
    <col min="4564" max="4564" width="12.7109375" style="1" bestFit="1" customWidth="1"/>
    <col min="4565" max="4812" width="11.42578125" style="1"/>
    <col min="4813" max="4813" width="2.85546875" style="1" customWidth="1"/>
    <col min="4814" max="4814" width="4.42578125" style="1" bestFit="1" customWidth="1"/>
    <col min="4815" max="4815" width="57.28515625" style="1" bestFit="1" customWidth="1"/>
    <col min="4816" max="4816" width="12.7109375" style="1" bestFit="1" customWidth="1"/>
    <col min="4817" max="4817" width="25" style="1" customWidth="1"/>
    <col min="4818" max="4818" width="13.42578125" style="1" bestFit="1" customWidth="1"/>
    <col min="4819" max="4819" width="57.28515625" style="1" bestFit="1" customWidth="1"/>
    <col min="4820" max="4820" width="12.7109375" style="1" bestFit="1" customWidth="1"/>
    <col min="4821" max="5068" width="11.42578125" style="1"/>
    <col min="5069" max="5069" width="2.85546875" style="1" customWidth="1"/>
    <col min="5070" max="5070" width="4.42578125" style="1" bestFit="1" customWidth="1"/>
    <col min="5071" max="5071" width="57.28515625" style="1" bestFit="1" customWidth="1"/>
    <col min="5072" max="5072" width="12.7109375" style="1" bestFit="1" customWidth="1"/>
    <col min="5073" max="5073" width="25" style="1" customWidth="1"/>
    <col min="5074" max="5074" width="13.42578125" style="1" bestFit="1" customWidth="1"/>
    <col min="5075" max="5075" width="57.28515625" style="1" bestFit="1" customWidth="1"/>
    <col min="5076" max="5076" width="12.7109375" style="1" bestFit="1" customWidth="1"/>
    <col min="5077" max="5324" width="11.42578125" style="1"/>
    <col min="5325" max="5325" width="2.85546875" style="1" customWidth="1"/>
    <col min="5326" max="5326" width="4.42578125" style="1" bestFit="1" customWidth="1"/>
    <col min="5327" max="5327" width="57.28515625" style="1" bestFit="1" customWidth="1"/>
    <col min="5328" max="5328" width="12.7109375" style="1" bestFit="1" customWidth="1"/>
    <col min="5329" max="5329" width="25" style="1" customWidth="1"/>
    <col min="5330" max="5330" width="13.42578125" style="1" bestFit="1" customWidth="1"/>
    <col min="5331" max="5331" width="57.28515625" style="1" bestFit="1" customWidth="1"/>
    <col min="5332" max="5332" width="12.7109375" style="1" bestFit="1" customWidth="1"/>
    <col min="5333" max="5580" width="11.42578125" style="1"/>
    <col min="5581" max="5581" width="2.85546875" style="1" customWidth="1"/>
    <col min="5582" max="5582" width="4.42578125" style="1" bestFit="1" customWidth="1"/>
    <col min="5583" max="5583" width="57.28515625" style="1" bestFit="1" customWidth="1"/>
    <col min="5584" max="5584" width="12.7109375" style="1" bestFit="1" customWidth="1"/>
    <col min="5585" max="5585" width="25" style="1" customWidth="1"/>
    <col min="5586" max="5586" width="13.42578125" style="1" bestFit="1" customWidth="1"/>
    <col min="5587" max="5587" width="57.28515625" style="1" bestFit="1" customWidth="1"/>
    <col min="5588" max="5588" width="12.7109375" style="1" bestFit="1" customWidth="1"/>
    <col min="5589" max="5836" width="11.42578125" style="1"/>
    <col min="5837" max="5837" width="2.85546875" style="1" customWidth="1"/>
    <col min="5838" max="5838" width="4.42578125" style="1" bestFit="1" customWidth="1"/>
    <col min="5839" max="5839" width="57.28515625" style="1" bestFit="1" customWidth="1"/>
    <col min="5840" max="5840" width="12.7109375" style="1" bestFit="1" customWidth="1"/>
    <col min="5841" max="5841" width="25" style="1" customWidth="1"/>
    <col min="5842" max="5842" width="13.42578125" style="1" bestFit="1" customWidth="1"/>
    <col min="5843" max="5843" width="57.28515625" style="1" bestFit="1" customWidth="1"/>
    <col min="5844" max="5844" width="12.7109375" style="1" bestFit="1" customWidth="1"/>
    <col min="5845" max="6092" width="11.42578125" style="1"/>
    <col min="6093" max="6093" width="2.85546875" style="1" customWidth="1"/>
    <col min="6094" max="6094" width="4.42578125" style="1" bestFit="1" customWidth="1"/>
    <col min="6095" max="6095" width="57.28515625" style="1" bestFit="1" customWidth="1"/>
    <col min="6096" max="6096" width="12.7109375" style="1" bestFit="1" customWidth="1"/>
    <col min="6097" max="6097" width="25" style="1" customWidth="1"/>
    <col min="6098" max="6098" width="13.42578125" style="1" bestFit="1" customWidth="1"/>
    <col min="6099" max="6099" width="57.28515625" style="1" bestFit="1" customWidth="1"/>
    <col min="6100" max="6100" width="12.7109375" style="1" bestFit="1" customWidth="1"/>
    <col min="6101" max="6348" width="11.42578125" style="1"/>
    <col min="6349" max="6349" width="2.85546875" style="1" customWidth="1"/>
    <col min="6350" max="6350" width="4.42578125" style="1" bestFit="1" customWidth="1"/>
    <col min="6351" max="6351" width="57.28515625" style="1" bestFit="1" customWidth="1"/>
    <col min="6352" max="6352" width="12.7109375" style="1" bestFit="1" customWidth="1"/>
    <col min="6353" max="6353" width="25" style="1" customWidth="1"/>
    <col min="6354" max="6354" width="13.42578125" style="1" bestFit="1" customWidth="1"/>
    <col min="6355" max="6355" width="57.28515625" style="1" bestFit="1" customWidth="1"/>
    <col min="6356" max="6356" width="12.7109375" style="1" bestFit="1" customWidth="1"/>
    <col min="6357" max="6604" width="11.42578125" style="1"/>
    <col min="6605" max="6605" width="2.85546875" style="1" customWidth="1"/>
    <col min="6606" max="6606" width="4.42578125" style="1" bestFit="1" customWidth="1"/>
    <col min="6607" max="6607" width="57.28515625" style="1" bestFit="1" customWidth="1"/>
    <col min="6608" max="6608" width="12.7109375" style="1" bestFit="1" customWidth="1"/>
    <col min="6609" max="6609" width="25" style="1" customWidth="1"/>
    <col min="6610" max="6610" width="13.42578125" style="1" bestFit="1" customWidth="1"/>
    <col min="6611" max="6611" width="57.28515625" style="1" bestFit="1" customWidth="1"/>
    <col min="6612" max="6612" width="12.7109375" style="1" bestFit="1" customWidth="1"/>
    <col min="6613" max="6860" width="11.42578125" style="1"/>
    <col min="6861" max="6861" width="2.85546875" style="1" customWidth="1"/>
    <col min="6862" max="6862" width="4.42578125" style="1" bestFit="1" customWidth="1"/>
    <col min="6863" max="6863" width="57.28515625" style="1" bestFit="1" customWidth="1"/>
    <col min="6864" max="6864" width="12.7109375" style="1" bestFit="1" customWidth="1"/>
    <col min="6865" max="6865" width="25" style="1" customWidth="1"/>
    <col min="6866" max="6866" width="13.42578125" style="1" bestFit="1" customWidth="1"/>
    <col min="6867" max="6867" width="57.28515625" style="1" bestFit="1" customWidth="1"/>
    <col min="6868" max="6868" width="12.7109375" style="1" bestFit="1" customWidth="1"/>
    <col min="6869" max="7116" width="11.42578125" style="1"/>
    <col min="7117" max="7117" width="2.85546875" style="1" customWidth="1"/>
    <col min="7118" max="7118" width="4.42578125" style="1" bestFit="1" customWidth="1"/>
    <col min="7119" max="7119" width="57.28515625" style="1" bestFit="1" customWidth="1"/>
    <col min="7120" max="7120" width="12.7109375" style="1" bestFit="1" customWidth="1"/>
    <col min="7121" max="7121" width="25" style="1" customWidth="1"/>
    <col min="7122" max="7122" width="13.42578125" style="1" bestFit="1" customWidth="1"/>
    <col min="7123" max="7123" width="57.28515625" style="1" bestFit="1" customWidth="1"/>
    <col min="7124" max="7124" width="12.7109375" style="1" bestFit="1" customWidth="1"/>
    <col min="7125" max="7372" width="11.42578125" style="1"/>
    <col min="7373" max="7373" width="2.85546875" style="1" customWidth="1"/>
    <col min="7374" max="7374" width="4.42578125" style="1" bestFit="1" customWidth="1"/>
    <col min="7375" max="7375" width="57.28515625" style="1" bestFit="1" customWidth="1"/>
    <col min="7376" max="7376" width="12.7109375" style="1" bestFit="1" customWidth="1"/>
    <col min="7377" max="7377" width="25" style="1" customWidth="1"/>
    <col min="7378" max="7378" width="13.42578125" style="1" bestFit="1" customWidth="1"/>
    <col min="7379" max="7379" width="57.28515625" style="1" bestFit="1" customWidth="1"/>
    <col min="7380" max="7380" width="12.7109375" style="1" bestFit="1" customWidth="1"/>
    <col min="7381" max="7628" width="11.42578125" style="1"/>
    <col min="7629" max="7629" width="2.85546875" style="1" customWidth="1"/>
    <col min="7630" max="7630" width="4.42578125" style="1" bestFit="1" customWidth="1"/>
    <col min="7631" max="7631" width="57.28515625" style="1" bestFit="1" customWidth="1"/>
    <col min="7632" max="7632" width="12.7109375" style="1" bestFit="1" customWidth="1"/>
    <col min="7633" max="7633" width="25" style="1" customWidth="1"/>
    <col min="7634" max="7634" width="13.42578125" style="1" bestFit="1" customWidth="1"/>
    <col min="7635" max="7635" width="57.28515625" style="1" bestFit="1" customWidth="1"/>
    <col min="7636" max="7636" width="12.7109375" style="1" bestFit="1" customWidth="1"/>
    <col min="7637" max="7884" width="11.42578125" style="1"/>
    <col min="7885" max="7885" width="2.85546875" style="1" customWidth="1"/>
    <col min="7886" max="7886" width="4.42578125" style="1" bestFit="1" customWidth="1"/>
    <col min="7887" max="7887" width="57.28515625" style="1" bestFit="1" customWidth="1"/>
    <col min="7888" max="7888" width="12.7109375" style="1" bestFit="1" customWidth="1"/>
    <col min="7889" max="7889" width="25" style="1" customWidth="1"/>
    <col min="7890" max="7890" width="13.42578125" style="1" bestFit="1" customWidth="1"/>
    <col min="7891" max="7891" width="57.28515625" style="1" bestFit="1" customWidth="1"/>
    <col min="7892" max="7892" width="12.7109375" style="1" bestFit="1" customWidth="1"/>
    <col min="7893" max="8140" width="11.42578125" style="1"/>
    <col min="8141" max="8141" width="2.85546875" style="1" customWidth="1"/>
    <col min="8142" max="8142" width="4.42578125" style="1" bestFit="1" customWidth="1"/>
    <col min="8143" max="8143" width="57.28515625" style="1" bestFit="1" customWidth="1"/>
    <col min="8144" max="8144" width="12.7109375" style="1" bestFit="1" customWidth="1"/>
    <col min="8145" max="8145" width="25" style="1" customWidth="1"/>
    <col min="8146" max="8146" width="13.42578125" style="1" bestFit="1" customWidth="1"/>
    <col min="8147" max="8147" width="57.28515625" style="1" bestFit="1" customWidth="1"/>
    <col min="8148" max="8148" width="12.7109375" style="1" bestFit="1" customWidth="1"/>
    <col min="8149" max="8396" width="11.42578125" style="1"/>
    <col min="8397" max="8397" width="2.85546875" style="1" customWidth="1"/>
    <col min="8398" max="8398" width="4.42578125" style="1" bestFit="1" customWidth="1"/>
    <col min="8399" max="8399" width="57.28515625" style="1" bestFit="1" customWidth="1"/>
    <col min="8400" max="8400" width="12.7109375" style="1" bestFit="1" customWidth="1"/>
    <col min="8401" max="8401" width="25" style="1" customWidth="1"/>
    <col min="8402" max="8402" width="13.42578125" style="1" bestFit="1" customWidth="1"/>
    <col min="8403" max="8403" width="57.28515625" style="1" bestFit="1" customWidth="1"/>
    <col min="8404" max="8404" width="12.7109375" style="1" bestFit="1" customWidth="1"/>
    <col min="8405" max="8652" width="11.42578125" style="1"/>
    <col min="8653" max="8653" width="2.85546875" style="1" customWidth="1"/>
    <col min="8654" max="8654" width="4.42578125" style="1" bestFit="1" customWidth="1"/>
    <col min="8655" max="8655" width="57.28515625" style="1" bestFit="1" customWidth="1"/>
    <col min="8656" max="8656" width="12.7109375" style="1" bestFit="1" customWidth="1"/>
    <col min="8657" max="8657" width="25" style="1" customWidth="1"/>
    <col min="8658" max="8658" width="13.42578125" style="1" bestFit="1" customWidth="1"/>
    <col min="8659" max="8659" width="57.28515625" style="1" bestFit="1" customWidth="1"/>
    <col min="8660" max="8660" width="12.7109375" style="1" bestFit="1" customWidth="1"/>
    <col min="8661" max="8908" width="11.42578125" style="1"/>
    <col min="8909" max="8909" width="2.85546875" style="1" customWidth="1"/>
    <col min="8910" max="8910" width="4.42578125" style="1" bestFit="1" customWidth="1"/>
    <col min="8911" max="8911" width="57.28515625" style="1" bestFit="1" customWidth="1"/>
    <col min="8912" max="8912" width="12.7109375" style="1" bestFit="1" customWidth="1"/>
    <col min="8913" max="8913" width="25" style="1" customWidth="1"/>
    <col min="8914" max="8914" width="13.42578125" style="1" bestFit="1" customWidth="1"/>
    <col min="8915" max="8915" width="57.28515625" style="1" bestFit="1" customWidth="1"/>
    <col min="8916" max="8916" width="12.7109375" style="1" bestFit="1" customWidth="1"/>
    <col min="8917" max="9164" width="11.42578125" style="1"/>
    <col min="9165" max="9165" width="2.85546875" style="1" customWidth="1"/>
    <col min="9166" max="9166" width="4.42578125" style="1" bestFit="1" customWidth="1"/>
    <col min="9167" max="9167" width="57.28515625" style="1" bestFit="1" customWidth="1"/>
    <col min="9168" max="9168" width="12.7109375" style="1" bestFit="1" customWidth="1"/>
    <col min="9169" max="9169" width="25" style="1" customWidth="1"/>
    <col min="9170" max="9170" width="13.42578125" style="1" bestFit="1" customWidth="1"/>
    <col min="9171" max="9171" width="57.28515625" style="1" bestFit="1" customWidth="1"/>
    <col min="9172" max="9172" width="12.7109375" style="1" bestFit="1" customWidth="1"/>
    <col min="9173" max="9420" width="11.42578125" style="1"/>
    <col min="9421" max="9421" width="2.85546875" style="1" customWidth="1"/>
    <col min="9422" max="9422" width="4.42578125" style="1" bestFit="1" customWidth="1"/>
    <col min="9423" max="9423" width="57.28515625" style="1" bestFit="1" customWidth="1"/>
    <col min="9424" max="9424" width="12.7109375" style="1" bestFit="1" customWidth="1"/>
    <col min="9425" max="9425" width="25" style="1" customWidth="1"/>
    <col min="9426" max="9426" width="13.42578125" style="1" bestFit="1" customWidth="1"/>
    <col min="9427" max="9427" width="57.28515625" style="1" bestFit="1" customWidth="1"/>
    <col min="9428" max="9428" width="12.7109375" style="1" bestFit="1" customWidth="1"/>
    <col min="9429" max="9676" width="11.42578125" style="1"/>
    <col min="9677" max="9677" width="2.85546875" style="1" customWidth="1"/>
    <col min="9678" max="9678" width="4.42578125" style="1" bestFit="1" customWidth="1"/>
    <col min="9679" max="9679" width="57.28515625" style="1" bestFit="1" customWidth="1"/>
    <col min="9680" max="9680" width="12.7109375" style="1" bestFit="1" customWidth="1"/>
    <col min="9681" max="9681" width="25" style="1" customWidth="1"/>
    <col min="9682" max="9682" width="13.42578125" style="1" bestFit="1" customWidth="1"/>
    <col min="9683" max="9683" width="57.28515625" style="1" bestFit="1" customWidth="1"/>
    <col min="9684" max="9684" width="12.7109375" style="1" bestFit="1" customWidth="1"/>
    <col min="9685" max="9932" width="11.42578125" style="1"/>
    <col min="9933" max="9933" width="2.85546875" style="1" customWidth="1"/>
    <col min="9934" max="9934" width="4.42578125" style="1" bestFit="1" customWidth="1"/>
    <col min="9935" max="9935" width="57.28515625" style="1" bestFit="1" customWidth="1"/>
    <col min="9936" max="9936" width="12.7109375" style="1" bestFit="1" customWidth="1"/>
    <col min="9937" max="9937" width="25" style="1" customWidth="1"/>
    <col min="9938" max="9938" width="13.42578125" style="1" bestFit="1" customWidth="1"/>
    <col min="9939" max="9939" width="57.28515625" style="1" bestFit="1" customWidth="1"/>
    <col min="9940" max="9940" width="12.7109375" style="1" bestFit="1" customWidth="1"/>
    <col min="9941" max="10188" width="11.42578125" style="1"/>
    <col min="10189" max="10189" width="2.85546875" style="1" customWidth="1"/>
    <col min="10190" max="10190" width="4.42578125" style="1" bestFit="1" customWidth="1"/>
    <col min="10191" max="10191" width="57.28515625" style="1" bestFit="1" customWidth="1"/>
    <col min="10192" max="10192" width="12.7109375" style="1" bestFit="1" customWidth="1"/>
    <col min="10193" max="10193" width="25" style="1" customWidth="1"/>
    <col min="10194" max="10194" width="13.42578125" style="1" bestFit="1" customWidth="1"/>
    <col min="10195" max="10195" width="57.28515625" style="1" bestFit="1" customWidth="1"/>
    <col min="10196" max="10196" width="12.7109375" style="1" bestFit="1" customWidth="1"/>
    <col min="10197" max="10444" width="11.42578125" style="1"/>
    <col min="10445" max="10445" width="2.85546875" style="1" customWidth="1"/>
    <col min="10446" max="10446" width="4.42578125" style="1" bestFit="1" customWidth="1"/>
    <col min="10447" max="10447" width="57.28515625" style="1" bestFit="1" customWidth="1"/>
    <col min="10448" max="10448" width="12.7109375" style="1" bestFit="1" customWidth="1"/>
    <col min="10449" max="10449" width="25" style="1" customWidth="1"/>
    <col min="10450" max="10450" width="13.42578125" style="1" bestFit="1" customWidth="1"/>
    <col min="10451" max="10451" width="57.28515625" style="1" bestFit="1" customWidth="1"/>
    <col min="10452" max="10452" width="12.7109375" style="1" bestFit="1" customWidth="1"/>
    <col min="10453" max="10700" width="11.42578125" style="1"/>
    <col min="10701" max="10701" width="2.85546875" style="1" customWidth="1"/>
    <col min="10702" max="10702" width="4.42578125" style="1" bestFit="1" customWidth="1"/>
    <col min="10703" max="10703" width="57.28515625" style="1" bestFit="1" customWidth="1"/>
    <col min="10704" max="10704" width="12.7109375" style="1" bestFit="1" customWidth="1"/>
    <col min="10705" max="10705" width="25" style="1" customWidth="1"/>
    <col min="10706" max="10706" width="13.42578125" style="1" bestFit="1" customWidth="1"/>
    <col min="10707" max="10707" width="57.28515625" style="1" bestFit="1" customWidth="1"/>
    <col min="10708" max="10708" width="12.7109375" style="1" bestFit="1" customWidth="1"/>
    <col min="10709" max="10956" width="11.42578125" style="1"/>
    <col min="10957" max="10957" width="2.85546875" style="1" customWidth="1"/>
    <col min="10958" max="10958" width="4.42578125" style="1" bestFit="1" customWidth="1"/>
    <col min="10959" max="10959" width="57.28515625" style="1" bestFit="1" customWidth="1"/>
    <col min="10960" max="10960" width="12.7109375" style="1" bestFit="1" customWidth="1"/>
    <col min="10961" max="10961" width="25" style="1" customWidth="1"/>
    <col min="10962" max="10962" width="13.42578125" style="1" bestFit="1" customWidth="1"/>
    <col min="10963" max="10963" width="57.28515625" style="1" bestFit="1" customWidth="1"/>
    <col min="10964" max="10964" width="12.7109375" style="1" bestFit="1" customWidth="1"/>
    <col min="10965" max="11212" width="11.42578125" style="1"/>
    <col min="11213" max="11213" width="2.85546875" style="1" customWidth="1"/>
    <col min="11214" max="11214" width="4.42578125" style="1" bestFit="1" customWidth="1"/>
    <col min="11215" max="11215" width="57.28515625" style="1" bestFit="1" customWidth="1"/>
    <col min="11216" max="11216" width="12.7109375" style="1" bestFit="1" customWidth="1"/>
    <col min="11217" max="11217" width="25" style="1" customWidth="1"/>
    <col min="11218" max="11218" width="13.42578125" style="1" bestFit="1" customWidth="1"/>
    <col min="11219" max="11219" width="57.28515625" style="1" bestFit="1" customWidth="1"/>
    <col min="11220" max="11220" width="12.7109375" style="1" bestFit="1" customWidth="1"/>
    <col min="11221" max="11468" width="11.42578125" style="1"/>
    <col min="11469" max="11469" width="2.85546875" style="1" customWidth="1"/>
    <col min="11470" max="11470" width="4.42578125" style="1" bestFit="1" customWidth="1"/>
    <col min="11471" max="11471" width="57.28515625" style="1" bestFit="1" customWidth="1"/>
    <col min="11472" max="11472" width="12.7109375" style="1" bestFit="1" customWidth="1"/>
    <col min="11473" max="11473" width="25" style="1" customWidth="1"/>
    <col min="11474" max="11474" width="13.42578125" style="1" bestFit="1" customWidth="1"/>
    <col min="11475" max="11475" width="57.28515625" style="1" bestFit="1" customWidth="1"/>
    <col min="11476" max="11476" width="12.7109375" style="1" bestFit="1" customWidth="1"/>
    <col min="11477" max="11724" width="11.42578125" style="1"/>
    <col min="11725" max="11725" width="2.85546875" style="1" customWidth="1"/>
    <col min="11726" max="11726" width="4.42578125" style="1" bestFit="1" customWidth="1"/>
    <col min="11727" max="11727" width="57.28515625" style="1" bestFit="1" customWidth="1"/>
    <col min="11728" max="11728" width="12.7109375" style="1" bestFit="1" customWidth="1"/>
    <col min="11729" max="11729" width="25" style="1" customWidth="1"/>
    <col min="11730" max="11730" width="13.42578125" style="1" bestFit="1" customWidth="1"/>
    <col min="11731" max="11731" width="57.28515625" style="1" bestFit="1" customWidth="1"/>
    <col min="11732" max="11732" width="12.7109375" style="1" bestFit="1" customWidth="1"/>
    <col min="11733" max="11980" width="11.42578125" style="1"/>
    <col min="11981" max="11981" width="2.85546875" style="1" customWidth="1"/>
    <col min="11982" max="11982" width="4.42578125" style="1" bestFit="1" customWidth="1"/>
    <col min="11983" max="11983" width="57.28515625" style="1" bestFit="1" customWidth="1"/>
    <col min="11984" max="11984" width="12.7109375" style="1" bestFit="1" customWidth="1"/>
    <col min="11985" max="11985" width="25" style="1" customWidth="1"/>
    <col min="11986" max="11986" width="13.42578125" style="1" bestFit="1" customWidth="1"/>
    <col min="11987" max="11987" width="57.28515625" style="1" bestFit="1" customWidth="1"/>
    <col min="11988" max="11988" width="12.7109375" style="1" bestFit="1" customWidth="1"/>
    <col min="11989" max="12236" width="11.42578125" style="1"/>
    <col min="12237" max="12237" width="2.85546875" style="1" customWidth="1"/>
    <col min="12238" max="12238" width="4.42578125" style="1" bestFit="1" customWidth="1"/>
    <col min="12239" max="12239" width="57.28515625" style="1" bestFit="1" customWidth="1"/>
    <col min="12240" max="12240" width="12.7109375" style="1" bestFit="1" customWidth="1"/>
    <col min="12241" max="12241" width="25" style="1" customWidth="1"/>
    <col min="12242" max="12242" width="13.42578125" style="1" bestFit="1" customWidth="1"/>
    <col min="12243" max="12243" width="57.28515625" style="1" bestFit="1" customWidth="1"/>
    <col min="12244" max="12244" width="12.7109375" style="1" bestFit="1" customWidth="1"/>
    <col min="12245" max="12492" width="11.42578125" style="1"/>
    <col min="12493" max="12493" width="2.85546875" style="1" customWidth="1"/>
    <col min="12494" max="12494" width="4.42578125" style="1" bestFit="1" customWidth="1"/>
    <col min="12495" max="12495" width="57.28515625" style="1" bestFit="1" customWidth="1"/>
    <col min="12496" max="12496" width="12.7109375" style="1" bestFit="1" customWidth="1"/>
    <col min="12497" max="12497" width="25" style="1" customWidth="1"/>
    <col min="12498" max="12498" width="13.42578125" style="1" bestFit="1" customWidth="1"/>
    <col min="12499" max="12499" width="57.28515625" style="1" bestFit="1" customWidth="1"/>
    <col min="12500" max="12500" width="12.7109375" style="1" bestFit="1" customWidth="1"/>
    <col min="12501" max="12748" width="11.42578125" style="1"/>
    <col min="12749" max="12749" width="2.85546875" style="1" customWidth="1"/>
    <col min="12750" max="12750" width="4.42578125" style="1" bestFit="1" customWidth="1"/>
    <col min="12751" max="12751" width="57.28515625" style="1" bestFit="1" customWidth="1"/>
    <col min="12752" max="12752" width="12.7109375" style="1" bestFit="1" customWidth="1"/>
    <col min="12753" max="12753" width="25" style="1" customWidth="1"/>
    <col min="12754" max="12754" width="13.42578125" style="1" bestFit="1" customWidth="1"/>
    <col min="12755" max="12755" width="57.28515625" style="1" bestFit="1" customWidth="1"/>
    <col min="12756" max="12756" width="12.7109375" style="1" bestFit="1" customWidth="1"/>
    <col min="12757" max="13004" width="11.42578125" style="1"/>
    <col min="13005" max="13005" width="2.85546875" style="1" customWidth="1"/>
    <col min="13006" max="13006" width="4.42578125" style="1" bestFit="1" customWidth="1"/>
    <col min="13007" max="13007" width="57.28515625" style="1" bestFit="1" customWidth="1"/>
    <col min="13008" max="13008" width="12.7109375" style="1" bestFit="1" customWidth="1"/>
    <col min="13009" max="13009" width="25" style="1" customWidth="1"/>
    <col min="13010" max="13010" width="13.42578125" style="1" bestFit="1" customWidth="1"/>
    <col min="13011" max="13011" width="57.28515625" style="1" bestFit="1" customWidth="1"/>
    <col min="13012" max="13012" width="12.7109375" style="1" bestFit="1" customWidth="1"/>
    <col min="13013" max="13260" width="11.42578125" style="1"/>
    <col min="13261" max="13261" width="2.85546875" style="1" customWidth="1"/>
    <col min="13262" max="13262" width="4.42578125" style="1" bestFit="1" customWidth="1"/>
    <col min="13263" max="13263" width="57.28515625" style="1" bestFit="1" customWidth="1"/>
    <col min="13264" max="13264" width="12.7109375" style="1" bestFit="1" customWidth="1"/>
    <col min="13265" max="13265" width="25" style="1" customWidth="1"/>
    <col min="13266" max="13266" width="13.42578125" style="1" bestFit="1" customWidth="1"/>
    <col min="13267" max="13267" width="57.28515625" style="1" bestFit="1" customWidth="1"/>
    <col min="13268" max="13268" width="12.7109375" style="1" bestFit="1" customWidth="1"/>
    <col min="13269" max="13516" width="11.42578125" style="1"/>
    <col min="13517" max="13517" width="2.85546875" style="1" customWidth="1"/>
    <col min="13518" max="13518" width="4.42578125" style="1" bestFit="1" customWidth="1"/>
    <col min="13519" max="13519" width="57.28515625" style="1" bestFit="1" customWidth="1"/>
    <col min="13520" max="13520" width="12.7109375" style="1" bestFit="1" customWidth="1"/>
    <col min="13521" max="13521" width="25" style="1" customWidth="1"/>
    <col min="13522" max="13522" width="13.42578125" style="1" bestFit="1" customWidth="1"/>
    <col min="13523" max="13523" width="57.28515625" style="1" bestFit="1" customWidth="1"/>
    <col min="13524" max="13524" width="12.7109375" style="1" bestFit="1" customWidth="1"/>
    <col min="13525" max="13772" width="11.42578125" style="1"/>
    <col min="13773" max="13773" width="2.85546875" style="1" customWidth="1"/>
    <col min="13774" max="13774" width="4.42578125" style="1" bestFit="1" customWidth="1"/>
    <col min="13775" max="13775" width="57.28515625" style="1" bestFit="1" customWidth="1"/>
    <col min="13776" max="13776" width="12.7109375" style="1" bestFit="1" customWidth="1"/>
    <col min="13777" max="13777" width="25" style="1" customWidth="1"/>
    <col min="13778" max="13778" width="13.42578125" style="1" bestFit="1" customWidth="1"/>
    <col min="13779" max="13779" width="57.28515625" style="1" bestFit="1" customWidth="1"/>
    <col min="13780" max="13780" width="12.7109375" style="1" bestFit="1" customWidth="1"/>
    <col min="13781" max="14028" width="11.42578125" style="1"/>
    <col min="14029" max="14029" width="2.85546875" style="1" customWidth="1"/>
    <col min="14030" max="14030" width="4.42578125" style="1" bestFit="1" customWidth="1"/>
    <col min="14031" max="14031" width="57.28515625" style="1" bestFit="1" customWidth="1"/>
    <col min="14032" max="14032" width="12.7109375" style="1" bestFit="1" customWidth="1"/>
    <col min="14033" max="14033" width="25" style="1" customWidth="1"/>
    <col min="14034" max="14034" width="13.42578125" style="1" bestFit="1" customWidth="1"/>
    <col min="14035" max="14035" width="57.28515625" style="1" bestFit="1" customWidth="1"/>
    <col min="14036" max="14036" width="12.7109375" style="1" bestFit="1" customWidth="1"/>
    <col min="14037" max="14284" width="11.42578125" style="1"/>
    <col min="14285" max="14285" width="2.85546875" style="1" customWidth="1"/>
    <col min="14286" max="14286" width="4.42578125" style="1" bestFit="1" customWidth="1"/>
    <col min="14287" max="14287" width="57.28515625" style="1" bestFit="1" customWidth="1"/>
    <col min="14288" max="14288" width="12.7109375" style="1" bestFit="1" customWidth="1"/>
    <col min="14289" max="14289" width="25" style="1" customWidth="1"/>
    <col min="14290" max="14290" width="13.42578125" style="1" bestFit="1" customWidth="1"/>
    <col min="14291" max="14291" width="57.28515625" style="1" bestFit="1" customWidth="1"/>
    <col min="14292" max="14292" width="12.7109375" style="1" bestFit="1" customWidth="1"/>
    <col min="14293" max="14540" width="11.42578125" style="1"/>
    <col min="14541" max="14541" width="2.85546875" style="1" customWidth="1"/>
    <col min="14542" max="14542" width="4.42578125" style="1" bestFit="1" customWidth="1"/>
    <col min="14543" max="14543" width="57.28515625" style="1" bestFit="1" customWidth="1"/>
    <col min="14544" max="14544" width="12.7109375" style="1" bestFit="1" customWidth="1"/>
    <col min="14545" max="14545" width="25" style="1" customWidth="1"/>
    <col min="14546" max="14546" width="13.42578125" style="1" bestFit="1" customWidth="1"/>
    <col min="14547" max="14547" width="57.28515625" style="1" bestFit="1" customWidth="1"/>
    <col min="14548" max="14548" width="12.7109375" style="1" bestFit="1" customWidth="1"/>
    <col min="14549" max="14796" width="11.42578125" style="1"/>
    <col min="14797" max="14797" width="2.85546875" style="1" customWidth="1"/>
    <col min="14798" max="14798" width="4.42578125" style="1" bestFit="1" customWidth="1"/>
    <col min="14799" max="14799" width="57.28515625" style="1" bestFit="1" customWidth="1"/>
    <col min="14800" max="14800" width="12.7109375" style="1" bestFit="1" customWidth="1"/>
    <col min="14801" max="14801" width="25" style="1" customWidth="1"/>
    <col min="14802" max="14802" width="13.42578125" style="1" bestFit="1" customWidth="1"/>
    <col min="14803" max="14803" width="57.28515625" style="1" bestFit="1" customWidth="1"/>
    <col min="14804" max="14804" width="12.7109375" style="1" bestFit="1" customWidth="1"/>
    <col min="14805" max="15052" width="11.42578125" style="1"/>
    <col min="15053" max="15053" width="2.85546875" style="1" customWidth="1"/>
    <col min="15054" max="15054" width="4.42578125" style="1" bestFit="1" customWidth="1"/>
    <col min="15055" max="15055" width="57.28515625" style="1" bestFit="1" customWidth="1"/>
    <col min="15056" max="15056" width="12.7109375" style="1" bestFit="1" customWidth="1"/>
    <col min="15057" max="15057" width="25" style="1" customWidth="1"/>
    <col min="15058" max="15058" width="13.42578125" style="1" bestFit="1" customWidth="1"/>
    <col min="15059" max="15059" width="57.28515625" style="1" bestFit="1" customWidth="1"/>
    <col min="15060" max="15060" width="12.7109375" style="1" bestFit="1" customWidth="1"/>
    <col min="15061" max="15308" width="11.42578125" style="1"/>
    <col min="15309" max="15309" width="2.85546875" style="1" customWidth="1"/>
    <col min="15310" max="15310" width="4.42578125" style="1" bestFit="1" customWidth="1"/>
    <col min="15311" max="15311" width="57.28515625" style="1" bestFit="1" customWidth="1"/>
    <col min="15312" max="15312" width="12.7109375" style="1" bestFit="1" customWidth="1"/>
    <col min="15313" max="15313" width="25" style="1" customWidth="1"/>
    <col min="15314" max="15314" width="13.42578125" style="1" bestFit="1" customWidth="1"/>
    <col min="15315" max="15315" width="57.28515625" style="1" bestFit="1" customWidth="1"/>
    <col min="15316" max="15316" width="12.7109375" style="1" bestFit="1" customWidth="1"/>
    <col min="15317" max="15564" width="11.42578125" style="1"/>
    <col min="15565" max="15565" width="2.85546875" style="1" customWidth="1"/>
    <col min="15566" max="15566" width="4.42578125" style="1" bestFit="1" customWidth="1"/>
    <col min="15567" max="15567" width="57.28515625" style="1" bestFit="1" customWidth="1"/>
    <col min="15568" max="15568" width="12.7109375" style="1" bestFit="1" customWidth="1"/>
    <col min="15569" max="15569" width="25" style="1" customWidth="1"/>
    <col min="15570" max="15570" width="13.42578125" style="1" bestFit="1" customWidth="1"/>
    <col min="15571" max="15571" width="57.28515625" style="1" bestFit="1" customWidth="1"/>
    <col min="15572" max="15572" width="12.7109375" style="1" bestFit="1" customWidth="1"/>
    <col min="15573" max="15820" width="11.42578125" style="1"/>
    <col min="15821" max="15821" width="2.85546875" style="1" customWidth="1"/>
    <col min="15822" max="15822" width="4.42578125" style="1" bestFit="1" customWidth="1"/>
    <col min="15823" max="15823" width="57.28515625" style="1" bestFit="1" customWidth="1"/>
    <col min="15824" max="15824" width="12.7109375" style="1" bestFit="1" customWidth="1"/>
    <col min="15825" max="15825" width="25" style="1" customWidth="1"/>
    <col min="15826" max="15826" width="13.42578125" style="1" bestFit="1" customWidth="1"/>
    <col min="15827" max="15827" width="57.28515625" style="1" bestFit="1" customWidth="1"/>
    <col min="15828" max="15828" width="12.7109375" style="1" bestFit="1" customWidth="1"/>
    <col min="15829" max="16076" width="11.42578125" style="1"/>
    <col min="16077" max="16077" width="2.85546875" style="1" customWidth="1"/>
    <col min="16078" max="16078" width="4.42578125" style="1" bestFit="1" customWidth="1"/>
    <col min="16079" max="16079" width="57.28515625" style="1" bestFit="1" customWidth="1"/>
    <col min="16080" max="16080" width="12.7109375" style="1" bestFit="1" customWidth="1"/>
    <col min="16081" max="16081" width="25" style="1" customWidth="1"/>
    <col min="16082" max="16082" width="13.42578125" style="1" bestFit="1" customWidth="1"/>
    <col min="16083" max="16083" width="57.28515625" style="1" bestFit="1" customWidth="1"/>
    <col min="16084" max="16084" width="12.7109375" style="1" bestFit="1" customWidth="1"/>
    <col min="16085" max="16384" width="11.42578125" style="1"/>
  </cols>
  <sheetData>
    <row r="13" spans="1:5" ht="15.75">
      <c r="A13" s="32" t="s">
        <v>112</v>
      </c>
      <c r="B13" s="32"/>
      <c r="C13" s="32"/>
      <c r="D13" s="32"/>
      <c r="E13" s="32"/>
    </row>
    <row r="15" spans="1:5" ht="40.5" customHeight="1">
      <c r="A15" s="33" t="s">
        <v>113</v>
      </c>
      <c r="B15" s="33"/>
      <c r="C15" s="33"/>
      <c r="D15" s="33"/>
      <c r="E15" s="33"/>
    </row>
    <row r="16" spans="1:5" ht="15.75" thickBot="1"/>
    <row r="17" spans="1:6" s="3" customFormat="1" ht="30.75" thickBot="1">
      <c r="A17" s="22" t="s">
        <v>34</v>
      </c>
      <c r="B17" s="25" t="s">
        <v>35</v>
      </c>
      <c r="C17" s="23" t="s">
        <v>36</v>
      </c>
      <c r="D17" s="26" t="s">
        <v>37</v>
      </c>
      <c r="E17" s="24" t="s">
        <v>38</v>
      </c>
    </row>
    <row r="18" spans="1:6" s="27" customFormat="1" ht="15.75">
      <c r="A18" s="37">
        <v>1</v>
      </c>
      <c r="B18" s="38" t="s">
        <v>9</v>
      </c>
      <c r="C18" s="39">
        <v>35000</v>
      </c>
      <c r="D18" s="40"/>
      <c r="E18" s="41">
        <f t="shared" ref="E18:E81" si="0">C18-D18</f>
        <v>35000</v>
      </c>
      <c r="F18" s="4"/>
    </row>
    <row r="19" spans="1:6" s="27" customFormat="1" ht="15.75">
      <c r="A19" s="42">
        <v>2</v>
      </c>
      <c r="B19" s="28" t="s">
        <v>9</v>
      </c>
      <c r="C19" s="29">
        <v>35000</v>
      </c>
      <c r="D19" s="30"/>
      <c r="E19" s="43">
        <f t="shared" si="0"/>
        <v>35000</v>
      </c>
      <c r="F19" s="4"/>
    </row>
    <row r="20" spans="1:6" s="4" customFormat="1" ht="15.75">
      <c r="A20" s="42">
        <v>3</v>
      </c>
      <c r="B20" s="28" t="s">
        <v>9</v>
      </c>
      <c r="C20" s="29">
        <v>25000</v>
      </c>
      <c r="D20" s="30"/>
      <c r="E20" s="43">
        <f t="shared" si="0"/>
        <v>25000</v>
      </c>
    </row>
    <row r="21" spans="1:6" s="4" customFormat="1" ht="15.75">
      <c r="A21" s="42">
        <v>4</v>
      </c>
      <c r="B21" s="31" t="s">
        <v>9</v>
      </c>
      <c r="C21" s="29">
        <v>25000</v>
      </c>
      <c r="D21" s="30"/>
      <c r="E21" s="43">
        <f t="shared" si="0"/>
        <v>25000</v>
      </c>
    </row>
    <row r="22" spans="1:6" s="4" customFormat="1" ht="15.75">
      <c r="A22" s="42">
        <v>5</v>
      </c>
      <c r="B22" s="28" t="s">
        <v>9</v>
      </c>
      <c r="C22" s="44">
        <v>20300</v>
      </c>
      <c r="D22" s="30"/>
      <c r="E22" s="43">
        <f t="shared" si="0"/>
        <v>20300</v>
      </c>
    </row>
    <row r="23" spans="1:6" s="4" customFormat="1" ht="15.75">
      <c r="A23" s="42">
        <v>6</v>
      </c>
      <c r="B23" s="28" t="s">
        <v>54</v>
      </c>
      <c r="C23" s="29">
        <v>20000</v>
      </c>
      <c r="D23" s="30"/>
      <c r="E23" s="43">
        <f t="shared" si="0"/>
        <v>20000</v>
      </c>
    </row>
    <row r="24" spans="1:6" s="4" customFormat="1" ht="15.75">
      <c r="A24" s="42">
        <v>7</v>
      </c>
      <c r="B24" s="28" t="s">
        <v>4</v>
      </c>
      <c r="C24" s="29">
        <v>15000</v>
      </c>
      <c r="D24" s="30"/>
      <c r="E24" s="43">
        <f t="shared" si="0"/>
        <v>15000</v>
      </c>
    </row>
    <row r="25" spans="1:6" s="4" customFormat="1" ht="15.75">
      <c r="A25" s="42">
        <v>8</v>
      </c>
      <c r="B25" s="28" t="s">
        <v>4</v>
      </c>
      <c r="C25" s="29">
        <v>15000</v>
      </c>
      <c r="D25" s="30"/>
      <c r="E25" s="43">
        <f t="shared" si="0"/>
        <v>15000</v>
      </c>
    </row>
    <row r="26" spans="1:6" s="4" customFormat="1" ht="15.75">
      <c r="A26" s="42">
        <v>9</v>
      </c>
      <c r="B26" s="28" t="s">
        <v>4</v>
      </c>
      <c r="C26" s="29">
        <v>10000</v>
      </c>
      <c r="D26" s="30"/>
      <c r="E26" s="43">
        <f t="shared" si="0"/>
        <v>10000</v>
      </c>
    </row>
    <row r="27" spans="1:6" s="4" customFormat="1" ht="15.75">
      <c r="A27" s="42">
        <v>10</v>
      </c>
      <c r="B27" s="28" t="s">
        <v>4</v>
      </c>
      <c r="C27" s="29">
        <v>10000</v>
      </c>
      <c r="D27" s="30"/>
      <c r="E27" s="43">
        <f t="shared" si="0"/>
        <v>10000</v>
      </c>
    </row>
    <row r="28" spans="1:6" s="4" customFormat="1" ht="15.75">
      <c r="A28" s="42">
        <v>11</v>
      </c>
      <c r="B28" s="28" t="s">
        <v>4</v>
      </c>
      <c r="C28" s="29">
        <v>10000</v>
      </c>
      <c r="D28" s="30"/>
      <c r="E28" s="43">
        <f t="shared" si="0"/>
        <v>10000</v>
      </c>
    </row>
    <row r="29" spans="1:6" s="4" customFormat="1" ht="15.75">
      <c r="A29" s="42">
        <v>12</v>
      </c>
      <c r="B29" s="28" t="s">
        <v>4</v>
      </c>
      <c r="C29" s="29">
        <v>10000</v>
      </c>
      <c r="D29" s="30"/>
      <c r="E29" s="43">
        <f t="shared" si="0"/>
        <v>10000</v>
      </c>
    </row>
    <row r="30" spans="1:6" s="4" customFormat="1" ht="15.75">
      <c r="A30" s="42">
        <v>13</v>
      </c>
      <c r="B30" s="28" t="s">
        <v>4</v>
      </c>
      <c r="C30" s="29">
        <v>10000</v>
      </c>
      <c r="D30" s="30"/>
      <c r="E30" s="43">
        <f t="shared" si="0"/>
        <v>10000</v>
      </c>
    </row>
    <row r="31" spans="1:6" s="4" customFormat="1" ht="15.75">
      <c r="A31" s="42">
        <v>14</v>
      </c>
      <c r="B31" s="28" t="s">
        <v>4</v>
      </c>
      <c r="C31" s="29">
        <v>10000</v>
      </c>
      <c r="D31" s="30"/>
      <c r="E31" s="43">
        <f t="shared" si="0"/>
        <v>10000</v>
      </c>
    </row>
    <row r="32" spans="1:6" s="4" customFormat="1" ht="15.75">
      <c r="A32" s="42">
        <v>15</v>
      </c>
      <c r="B32" s="31" t="s">
        <v>4</v>
      </c>
      <c r="C32" s="29">
        <v>10000</v>
      </c>
      <c r="D32" s="30"/>
      <c r="E32" s="43">
        <f t="shared" si="0"/>
        <v>10000</v>
      </c>
    </row>
    <row r="33" spans="1:5" s="4" customFormat="1" ht="15.75">
      <c r="A33" s="42">
        <v>16</v>
      </c>
      <c r="B33" s="28" t="s">
        <v>4</v>
      </c>
      <c r="C33" s="29">
        <v>10000</v>
      </c>
      <c r="D33" s="30"/>
      <c r="E33" s="43">
        <f t="shared" si="0"/>
        <v>10000</v>
      </c>
    </row>
    <row r="34" spans="1:5" s="4" customFormat="1" ht="15.75">
      <c r="A34" s="42">
        <v>17</v>
      </c>
      <c r="B34" s="28" t="s">
        <v>4</v>
      </c>
      <c r="C34" s="29">
        <v>10000</v>
      </c>
      <c r="D34" s="30"/>
      <c r="E34" s="43">
        <f t="shared" si="0"/>
        <v>10000</v>
      </c>
    </row>
    <row r="35" spans="1:5" s="4" customFormat="1" ht="15.75">
      <c r="A35" s="42">
        <v>18</v>
      </c>
      <c r="B35" s="28" t="s">
        <v>48</v>
      </c>
      <c r="C35" s="29">
        <v>10000</v>
      </c>
      <c r="D35" s="30"/>
      <c r="E35" s="43">
        <f t="shared" si="0"/>
        <v>10000</v>
      </c>
    </row>
    <row r="36" spans="1:5" s="4" customFormat="1" ht="15.75">
      <c r="A36" s="42">
        <v>19</v>
      </c>
      <c r="B36" s="28" t="s">
        <v>48</v>
      </c>
      <c r="C36" s="29">
        <v>10000</v>
      </c>
      <c r="D36" s="30"/>
      <c r="E36" s="43">
        <f t="shared" si="0"/>
        <v>10000</v>
      </c>
    </row>
    <row r="37" spans="1:5" s="4" customFormat="1" ht="15.75">
      <c r="A37" s="42">
        <v>20</v>
      </c>
      <c r="B37" s="28" t="s">
        <v>55</v>
      </c>
      <c r="C37" s="29">
        <v>10000</v>
      </c>
      <c r="D37" s="30"/>
      <c r="E37" s="43">
        <f t="shared" si="0"/>
        <v>10000</v>
      </c>
    </row>
    <row r="38" spans="1:5" s="4" customFormat="1" ht="15.75">
      <c r="A38" s="42">
        <v>21</v>
      </c>
      <c r="B38" s="28" t="s">
        <v>56</v>
      </c>
      <c r="C38" s="29">
        <v>50000</v>
      </c>
      <c r="D38" s="30">
        <v>2072.25</v>
      </c>
      <c r="E38" s="43">
        <f t="shared" si="0"/>
        <v>47927.75</v>
      </c>
    </row>
    <row r="39" spans="1:5" s="4" customFormat="1" ht="15.75">
      <c r="A39" s="42">
        <v>22</v>
      </c>
      <c r="B39" s="28" t="s">
        <v>49</v>
      </c>
      <c r="C39" s="29">
        <v>40000</v>
      </c>
      <c r="D39" s="30">
        <v>617.25</v>
      </c>
      <c r="E39" s="43">
        <f t="shared" si="0"/>
        <v>39382.75</v>
      </c>
    </row>
    <row r="40" spans="1:5" s="4" customFormat="1" ht="30">
      <c r="A40" s="42">
        <v>23</v>
      </c>
      <c r="B40" s="28" t="s">
        <v>57</v>
      </c>
      <c r="C40" s="29">
        <v>25000</v>
      </c>
      <c r="D40" s="30"/>
      <c r="E40" s="43">
        <f t="shared" si="0"/>
        <v>25000</v>
      </c>
    </row>
    <row r="41" spans="1:5" s="4" customFormat="1" ht="15.75">
      <c r="A41" s="42">
        <v>24</v>
      </c>
      <c r="B41" s="28" t="s">
        <v>19</v>
      </c>
      <c r="C41" s="29">
        <v>40000</v>
      </c>
      <c r="D41" s="30">
        <v>617.25</v>
      </c>
      <c r="E41" s="43">
        <f t="shared" si="0"/>
        <v>39382.75</v>
      </c>
    </row>
    <row r="42" spans="1:5" s="4" customFormat="1" ht="15.75">
      <c r="A42" s="42">
        <v>25</v>
      </c>
      <c r="B42" s="28" t="s">
        <v>19</v>
      </c>
      <c r="C42" s="29">
        <v>18000</v>
      </c>
      <c r="D42" s="30"/>
      <c r="E42" s="43">
        <f t="shared" si="0"/>
        <v>18000</v>
      </c>
    </row>
    <row r="43" spans="1:5" s="4" customFormat="1" ht="15.75">
      <c r="A43" s="42">
        <v>26</v>
      </c>
      <c r="B43" s="28" t="s">
        <v>58</v>
      </c>
      <c r="C43" s="29">
        <v>30000</v>
      </c>
      <c r="D43" s="30"/>
      <c r="E43" s="43">
        <f t="shared" si="0"/>
        <v>30000</v>
      </c>
    </row>
    <row r="44" spans="1:5" s="4" customFormat="1" ht="15.75">
      <c r="A44" s="42">
        <v>27</v>
      </c>
      <c r="B44" s="28" t="s">
        <v>58</v>
      </c>
      <c r="C44" s="29">
        <v>10000</v>
      </c>
      <c r="D44" s="30"/>
      <c r="E44" s="43">
        <f t="shared" si="0"/>
        <v>10000</v>
      </c>
    </row>
    <row r="45" spans="1:5" s="4" customFormat="1" ht="15.75">
      <c r="A45" s="42">
        <v>28</v>
      </c>
      <c r="B45" s="28" t="s">
        <v>59</v>
      </c>
      <c r="C45" s="29">
        <v>25000</v>
      </c>
      <c r="D45" s="30"/>
      <c r="E45" s="43">
        <f t="shared" si="0"/>
        <v>25000</v>
      </c>
    </row>
    <row r="46" spans="1:5" s="4" customFormat="1" ht="15.75">
      <c r="A46" s="42">
        <v>29</v>
      </c>
      <c r="B46" s="28" t="s">
        <v>31</v>
      </c>
      <c r="C46" s="29">
        <v>40000</v>
      </c>
      <c r="D46" s="30">
        <v>617.25</v>
      </c>
      <c r="E46" s="43">
        <f t="shared" si="0"/>
        <v>39382.75</v>
      </c>
    </row>
    <row r="47" spans="1:5" s="4" customFormat="1" ht="15.75">
      <c r="A47" s="42">
        <v>30</v>
      </c>
      <c r="B47" s="28" t="s">
        <v>60</v>
      </c>
      <c r="C47" s="29">
        <v>15000</v>
      </c>
      <c r="D47" s="30"/>
      <c r="E47" s="43">
        <f t="shared" si="0"/>
        <v>15000</v>
      </c>
    </row>
    <row r="48" spans="1:5" s="4" customFormat="1" ht="15.75">
      <c r="A48" s="42">
        <v>31</v>
      </c>
      <c r="B48" s="28" t="s">
        <v>60</v>
      </c>
      <c r="C48" s="29">
        <v>10000</v>
      </c>
      <c r="D48" s="30"/>
      <c r="E48" s="43">
        <f t="shared" si="0"/>
        <v>10000</v>
      </c>
    </row>
    <row r="49" spans="1:5" s="4" customFormat="1" ht="15.75">
      <c r="A49" s="42">
        <v>32</v>
      </c>
      <c r="B49" s="28" t="s">
        <v>61</v>
      </c>
      <c r="C49" s="29">
        <v>25000</v>
      </c>
      <c r="D49" s="30"/>
      <c r="E49" s="43">
        <f t="shared" si="0"/>
        <v>25000</v>
      </c>
    </row>
    <row r="50" spans="1:5" s="4" customFormat="1" ht="15.75">
      <c r="A50" s="42">
        <v>33</v>
      </c>
      <c r="B50" s="28" t="s">
        <v>62</v>
      </c>
      <c r="C50" s="29">
        <v>45000</v>
      </c>
      <c r="D50" s="30">
        <v>1344.75</v>
      </c>
      <c r="E50" s="43">
        <f t="shared" si="0"/>
        <v>43655.25</v>
      </c>
    </row>
    <row r="51" spans="1:5" s="4" customFormat="1" ht="15.75">
      <c r="A51" s="42">
        <v>34</v>
      </c>
      <c r="B51" s="28" t="s">
        <v>114</v>
      </c>
      <c r="C51" s="29">
        <v>10000</v>
      </c>
      <c r="D51" s="30"/>
      <c r="E51" s="43">
        <f t="shared" si="0"/>
        <v>10000</v>
      </c>
    </row>
    <row r="52" spans="1:5" s="4" customFormat="1" ht="15.75">
      <c r="A52" s="42">
        <v>35</v>
      </c>
      <c r="B52" s="28" t="s">
        <v>114</v>
      </c>
      <c r="C52" s="29">
        <v>10000</v>
      </c>
      <c r="D52" s="30"/>
      <c r="E52" s="43">
        <f t="shared" si="0"/>
        <v>10000</v>
      </c>
    </row>
    <row r="53" spans="1:5" s="4" customFormat="1" ht="15.75">
      <c r="A53" s="42">
        <v>36</v>
      </c>
      <c r="B53" s="28" t="s">
        <v>114</v>
      </c>
      <c r="C53" s="29">
        <v>10000</v>
      </c>
      <c r="D53" s="30"/>
      <c r="E53" s="43">
        <f t="shared" si="0"/>
        <v>10000</v>
      </c>
    </row>
    <row r="54" spans="1:5" s="4" customFormat="1" ht="15.75">
      <c r="A54" s="42">
        <v>37</v>
      </c>
      <c r="B54" s="28" t="s">
        <v>114</v>
      </c>
      <c r="C54" s="29">
        <v>10000</v>
      </c>
      <c r="D54" s="30"/>
      <c r="E54" s="43">
        <f t="shared" si="0"/>
        <v>10000</v>
      </c>
    </row>
    <row r="55" spans="1:5" s="4" customFormat="1" ht="15.75">
      <c r="A55" s="42">
        <v>38</v>
      </c>
      <c r="B55" s="28" t="s">
        <v>114</v>
      </c>
      <c r="C55" s="29">
        <v>10000</v>
      </c>
      <c r="D55" s="30"/>
      <c r="E55" s="43">
        <f t="shared" si="0"/>
        <v>10000</v>
      </c>
    </row>
    <row r="56" spans="1:5" s="4" customFormat="1" ht="15.75">
      <c r="A56" s="42">
        <v>39</v>
      </c>
      <c r="B56" s="28" t="s">
        <v>114</v>
      </c>
      <c r="C56" s="29">
        <v>10000</v>
      </c>
      <c r="D56" s="30"/>
      <c r="E56" s="43">
        <f t="shared" si="0"/>
        <v>10000</v>
      </c>
    </row>
    <row r="57" spans="1:5" s="4" customFormat="1" ht="15.75">
      <c r="A57" s="42">
        <v>40</v>
      </c>
      <c r="B57" s="28" t="s">
        <v>63</v>
      </c>
      <c r="C57" s="29">
        <v>11000</v>
      </c>
      <c r="D57" s="30"/>
      <c r="E57" s="43">
        <f t="shared" si="0"/>
        <v>11000</v>
      </c>
    </row>
    <row r="58" spans="1:5" s="4" customFormat="1" ht="15.75">
      <c r="A58" s="42">
        <v>41</v>
      </c>
      <c r="B58" s="28" t="s">
        <v>64</v>
      </c>
      <c r="C58" s="29">
        <v>12000</v>
      </c>
      <c r="D58" s="30"/>
      <c r="E58" s="43">
        <f t="shared" si="0"/>
        <v>12000</v>
      </c>
    </row>
    <row r="59" spans="1:5" s="4" customFormat="1" ht="15.75">
      <c r="A59" s="42">
        <v>42</v>
      </c>
      <c r="B59" s="31" t="s">
        <v>65</v>
      </c>
      <c r="C59" s="29">
        <v>14500</v>
      </c>
      <c r="D59" s="30"/>
      <c r="E59" s="43">
        <f t="shared" si="0"/>
        <v>14500</v>
      </c>
    </row>
    <row r="60" spans="1:5" s="4" customFormat="1" ht="15.75">
      <c r="A60" s="42">
        <v>43</v>
      </c>
      <c r="B60" s="28" t="s">
        <v>39</v>
      </c>
      <c r="C60" s="29">
        <v>15000</v>
      </c>
      <c r="D60" s="30"/>
      <c r="E60" s="43">
        <f t="shared" si="0"/>
        <v>15000</v>
      </c>
    </row>
    <row r="61" spans="1:5" s="4" customFormat="1" ht="15.75">
      <c r="A61" s="42">
        <v>44</v>
      </c>
      <c r="B61" s="28" t="s">
        <v>66</v>
      </c>
      <c r="C61" s="29">
        <v>10000</v>
      </c>
      <c r="D61" s="30"/>
      <c r="E61" s="43">
        <f t="shared" si="0"/>
        <v>10000</v>
      </c>
    </row>
    <row r="62" spans="1:5" s="4" customFormat="1" ht="15.75">
      <c r="A62" s="42">
        <v>45</v>
      </c>
      <c r="B62" s="28" t="s">
        <v>7</v>
      </c>
      <c r="C62" s="29">
        <v>10000</v>
      </c>
      <c r="D62" s="30"/>
      <c r="E62" s="43">
        <f t="shared" si="0"/>
        <v>10000</v>
      </c>
    </row>
    <row r="63" spans="1:5" s="4" customFormat="1" ht="15.75">
      <c r="A63" s="42">
        <v>46</v>
      </c>
      <c r="B63" s="28" t="s">
        <v>7</v>
      </c>
      <c r="C63" s="29">
        <v>10000</v>
      </c>
      <c r="D63" s="30"/>
      <c r="E63" s="43">
        <f t="shared" si="0"/>
        <v>10000</v>
      </c>
    </row>
    <row r="64" spans="1:5" s="4" customFormat="1" ht="15.75">
      <c r="A64" s="42">
        <v>47</v>
      </c>
      <c r="B64" s="28" t="s">
        <v>7</v>
      </c>
      <c r="C64" s="29">
        <v>10000</v>
      </c>
      <c r="D64" s="30"/>
      <c r="E64" s="43">
        <f t="shared" si="0"/>
        <v>10000</v>
      </c>
    </row>
    <row r="65" spans="1:5" s="4" customFormat="1" ht="15.75">
      <c r="A65" s="42">
        <v>48</v>
      </c>
      <c r="B65" s="31" t="s">
        <v>29</v>
      </c>
      <c r="C65" s="29">
        <v>10000</v>
      </c>
      <c r="D65" s="30"/>
      <c r="E65" s="43">
        <f t="shared" si="0"/>
        <v>10000</v>
      </c>
    </row>
    <row r="66" spans="1:5" s="4" customFormat="1" ht="15.75">
      <c r="A66" s="42">
        <v>49</v>
      </c>
      <c r="B66" s="28" t="s">
        <v>44</v>
      </c>
      <c r="C66" s="29">
        <v>25000</v>
      </c>
      <c r="D66" s="30"/>
      <c r="E66" s="43">
        <f t="shared" si="0"/>
        <v>25000</v>
      </c>
    </row>
    <row r="67" spans="1:5" s="4" customFormat="1" ht="15.75">
      <c r="A67" s="42">
        <v>50</v>
      </c>
      <c r="B67" s="28" t="s">
        <v>44</v>
      </c>
      <c r="C67" s="29">
        <v>15000</v>
      </c>
      <c r="D67" s="30"/>
      <c r="E67" s="43">
        <f t="shared" si="0"/>
        <v>15000</v>
      </c>
    </row>
    <row r="68" spans="1:5" s="4" customFormat="1" ht="15.75">
      <c r="A68" s="42">
        <v>51</v>
      </c>
      <c r="B68" s="28" t="s">
        <v>26</v>
      </c>
      <c r="C68" s="29">
        <v>10000</v>
      </c>
      <c r="D68" s="30"/>
      <c r="E68" s="43">
        <f t="shared" si="0"/>
        <v>10000</v>
      </c>
    </row>
    <row r="69" spans="1:5" s="4" customFormat="1" ht="15.75">
      <c r="A69" s="42">
        <v>52</v>
      </c>
      <c r="B69" s="28" t="s">
        <v>27</v>
      </c>
      <c r="C69" s="29">
        <v>10000</v>
      </c>
      <c r="D69" s="30"/>
      <c r="E69" s="43">
        <f t="shared" si="0"/>
        <v>10000</v>
      </c>
    </row>
    <row r="70" spans="1:5" s="4" customFormat="1" ht="15.75">
      <c r="A70" s="42">
        <v>53</v>
      </c>
      <c r="B70" s="28" t="s">
        <v>53</v>
      </c>
      <c r="C70" s="29">
        <v>10000</v>
      </c>
      <c r="D70" s="30"/>
      <c r="E70" s="43">
        <f t="shared" si="0"/>
        <v>10000</v>
      </c>
    </row>
    <row r="71" spans="1:5" s="4" customFormat="1" ht="15.75">
      <c r="A71" s="42">
        <v>54</v>
      </c>
      <c r="B71" s="28" t="s">
        <v>41</v>
      </c>
      <c r="C71" s="29">
        <v>20300</v>
      </c>
      <c r="D71" s="30"/>
      <c r="E71" s="43">
        <f t="shared" si="0"/>
        <v>20300</v>
      </c>
    </row>
    <row r="72" spans="1:5" s="4" customFormat="1" ht="15.75">
      <c r="A72" s="42">
        <v>55</v>
      </c>
      <c r="B72" s="28" t="s">
        <v>67</v>
      </c>
      <c r="C72" s="29">
        <v>10000</v>
      </c>
      <c r="D72" s="30"/>
      <c r="E72" s="43">
        <f t="shared" si="0"/>
        <v>10000</v>
      </c>
    </row>
    <row r="73" spans="1:5" s="4" customFormat="1" ht="15.75">
      <c r="A73" s="42">
        <v>56</v>
      </c>
      <c r="B73" s="28" t="s">
        <v>25</v>
      </c>
      <c r="C73" s="29">
        <v>30000</v>
      </c>
      <c r="D73" s="30"/>
      <c r="E73" s="43">
        <f t="shared" si="0"/>
        <v>30000</v>
      </c>
    </row>
    <row r="74" spans="1:5" s="4" customFormat="1" ht="15.75">
      <c r="A74" s="42">
        <v>57</v>
      </c>
      <c r="B74" s="28" t="s">
        <v>68</v>
      </c>
      <c r="C74" s="29">
        <v>10000</v>
      </c>
      <c r="D74" s="30"/>
      <c r="E74" s="43">
        <f t="shared" si="0"/>
        <v>10000</v>
      </c>
    </row>
    <row r="75" spans="1:5" s="4" customFormat="1" ht="15.75">
      <c r="A75" s="42">
        <v>58</v>
      </c>
      <c r="B75" s="28" t="s">
        <v>68</v>
      </c>
      <c r="C75" s="29">
        <v>10000</v>
      </c>
      <c r="D75" s="30"/>
      <c r="E75" s="43">
        <f t="shared" si="0"/>
        <v>10000</v>
      </c>
    </row>
    <row r="76" spans="1:5" s="4" customFormat="1" ht="15.75">
      <c r="A76" s="42">
        <v>59</v>
      </c>
      <c r="B76" s="28" t="s">
        <v>69</v>
      </c>
      <c r="C76" s="29">
        <v>15000</v>
      </c>
      <c r="D76" s="30"/>
      <c r="E76" s="43">
        <f t="shared" si="0"/>
        <v>15000</v>
      </c>
    </row>
    <row r="77" spans="1:5" s="4" customFormat="1" ht="15.75">
      <c r="A77" s="42">
        <v>60</v>
      </c>
      <c r="B77" s="28" t="s">
        <v>69</v>
      </c>
      <c r="C77" s="29">
        <v>10000</v>
      </c>
      <c r="D77" s="30"/>
      <c r="E77" s="43">
        <f t="shared" si="0"/>
        <v>10000</v>
      </c>
    </row>
    <row r="78" spans="1:5" s="4" customFormat="1" ht="15.75">
      <c r="A78" s="42">
        <v>61</v>
      </c>
      <c r="B78" s="28" t="s">
        <v>69</v>
      </c>
      <c r="C78" s="44">
        <v>10000</v>
      </c>
      <c r="D78" s="30"/>
      <c r="E78" s="43">
        <f t="shared" si="0"/>
        <v>10000</v>
      </c>
    </row>
    <row r="79" spans="1:5" s="4" customFormat="1" ht="15.75">
      <c r="A79" s="42">
        <v>62</v>
      </c>
      <c r="B79" s="28" t="s">
        <v>70</v>
      </c>
      <c r="C79" s="29">
        <v>14547.5</v>
      </c>
      <c r="D79" s="30"/>
      <c r="E79" s="43">
        <f t="shared" si="0"/>
        <v>14547.5</v>
      </c>
    </row>
    <row r="80" spans="1:5" s="4" customFormat="1" ht="15.75">
      <c r="A80" s="42">
        <v>63</v>
      </c>
      <c r="B80" s="28" t="s">
        <v>71</v>
      </c>
      <c r="C80" s="29">
        <v>10000</v>
      </c>
      <c r="D80" s="30"/>
      <c r="E80" s="43">
        <f t="shared" si="0"/>
        <v>10000</v>
      </c>
    </row>
    <row r="81" spans="1:5" s="4" customFormat="1" ht="15.75">
      <c r="A81" s="42">
        <v>64</v>
      </c>
      <c r="B81" s="31" t="s">
        <v>6</v>
      </c>
      <c r="C81" s="29">
        <v>25000</v>
      </c>
      <c r="D81" s="30"/>
      <c r="E81" s="43">
        <f t="shared" si="0"/>
        <v>25000</v>
      </c>
    </row>
    <row r="82" spans="1:5" s="4" customFormat="1" ht="15.75">
      <c r="A82" s="42">
        <v>65</v>
      </c>
      <c r="B82" s="28" t="s">
        <v>6</v>
      </c>
      <c r="C82" s="29">
        <v>18000</v>
      </c>
      <c r="D82" s="30"/>
      <c r="E82" s="43">
        <f t="shared" ref="E82:E145" si="1">C82-D82</f>
        <v>18000</v>
      </c>
    </row>
    <row r="83" spans="1:5" s="4" customFormat="1" ht="15.75">
      <c r="A83" s="42">
        <v>66</v>
      </c>
      <c r="B83" s="28" t="s">
        <v>6</v>
      </c>
      <c r="C83" s="29">
        <v>15350</v>
      </c>
      <c r="D83" s="30"/>
      <c r="E83" s="43">
        <f t="shared" si="1"/>
        <v>15350</v>
      </c>
    </row>
    <row r="84" spans="1:5" s="4" customFormat="1" ht="15.75">
      <c r="A84" s="42">
        <v>67</v>
      </c>
      <c r="B84" s="28" t="s">
        <v>6</v>
      </c>
      <c r="C84" s="29">
        <v>15117.5</v>
      </c>
      <c r="D84" s="30"/>
      <c r="E84" s="43">
        <f t="shared" si="1"/>
        <v>15117.5</v>
      </c>
    </row>
    <row r="85" spans="1:5" s="4" customFormat="1" ht="15.75">
      <c r="A85" s="42">
        <v>68</v>
      </c>
      <c r="B85" s="28" t="s">
        <v>6</v>
      </c>
      <c r="C85" s="29">
        <v>15000</v>
      </c>
      <c r="D85" s="30"/>
      <c r="E85" s="43">
        <f t="shared" si="1"/>
        <v>15000</v>
      </c>
    </row>
    <row r="86" spans="1:5" s="4" customFormat="1" ht="15.75">
      <c r="A86" s="42">
        <v>69</v>
      </c>
      <c r="B86" s="28" t="s">
        <v>6</v>
      </c>
      <c r="C86" s="29">
        <v>10150</v>
      </c>
      <c r="D86" s="30"/>
      <c r="E86" s="43">
        <f t="shared" si="1"/>
        <v>10150</v>
      </c>
    </row>
    <row r="87" spans="1:5" s="4" customFormat="1" ht="15.75">
      <c r="A87" s="42">
        <v>70</v>
      </c>
      <c r="B87" s="28" t="s">
        <v>6</v>
      </c>
      <c r="C87" s="29">
        <v>10000</v>
      </c>
      <c r="D87" s="30"/>
      <c r="E87" s="43">
        <f t="shared" si="1"/>
        <v>10000</v>
      </c>
    </row>
    <row r="88" spans="1:5" s="4" customFormat="1" ht="15.75">
      <c r="A88" s="42">
        <v>71</v>
      </c>
      <c r="B88" s="28" t="s">
        <v>6</v>
      </c>
      <c r="C88" s="29">
        <v>10000</v>
      </c>
      <c r="D88" s="30"/>
      <c r="E88" s="43">
        <f t="shared" si="1"/>
        <v>10000</v>
      </c>
    </row>
    <row r="89" spans="1:5" s="4" customFormat="1" ht="15.75">
      <c r="A89" s="42">
        <v>72</v>
      </c>
      <c r="B89" s="28" t="s">
        <v>6</v>
      </c>
      <c r="C89" s="29">
        <v>10000</v>
      </c>
      <c r="D89" s="30"/>
      <c r="E89" s="43">
        <f t="shared" si="1"/>
        <v>10000</v>
      </c>
    </row>
    <row r="90" spans="1:5" s="4" customFormat="1" ht="15.75">
      <c r="A90" s="42">
        <v>73</v>
      </c>
      <c r="B90" s="28" t="s">
        <v>6</v>
      </c>
      <c r="C90" s="29">
        <v>10000</v>
      </c>
      <c r="D90" s="30"/>
      <c r="E90" s="43">
        <f t="shared" si="1"/>
        <v>10000</v>
      </c>
    </row>
    <row r="91" spans="1:5" s="4" customFormat="1" ht="15.75">
      <c r="A91" s="42">
        <v>74</v>
      </c>
      <c r="B91" s="28" t="s">
        <v>6</v>
      </c>
      <c r="C91" s="29">
        <v>10000</v>
      </c>
      <c r="D91" s="30"/>
      <c r="E91" s="43">
        <f t="shared" si="1"/>
        <v>10000</v>
      </c>
    </row>
    <row r="92" spans="1:5" s="4" customFormat="1" ht="15.75">
      <c r="A92" s="42">
        <v>75</v>
      </c>
      <c r="B92" s="28" t="s">
        <v>6</v>
      </c>
      <c r="C92" s="29">
        <v>10000</v>
      </c>
      <c r="D92" s="30"/>
      <c r="E92" s="43">
        <f t="shared" si="1"/>
        <v>10000</v>
      </c>
    </row>
    <row r="93" spans="1:5" s="4" customFormat="1" ht="15.75">
      <c r="A93" s="42">
        <v>76</v>
      </c>
      <c r="B93" s="28" t="s">
        <v>6</v>
      </c>
      <c r="C93" s="29">
        <v>10000</v>
      </c>
      <c r="D93" s="30"/>
      <c r="E93" s="43">
        <f t="shared" si="1"/>
        <v>10000</v>
      </c>
    </row>
    <row r="94" spans="1:5" s="4" customFormat="1" ht="15.75">
      <c r="A94" s="42">
        <v>77</v>
      </c>
      <c r="B94" s="28" t="s">
        <v>6</v>
      </c>
      <c r="C94" s="29">
        <v>10000</v>
      </c>
      <c r="D94" s="30"/>
      <c r="E94" s="43">
        <f t="shared" si="1"/>
        <v>10000</v>
      </c>
    </row>
    <row r="95" spans="1:5" s="4" customFormat="1" ht="15.75">
      <c r="A95" s="42">
        <v>78</v>
      </c>
      <c r="B95" s="28" t="s">
        <v>6</v>
      </c>
      <c r="C95" s="29">
        <v>10000</v>
      </c>
      <c r="D95" s="30"/>
      <c r="E95" s="43">
        <f t="shared" si="1"/>
        <v>10000</v>
      </c>
    </row>
    <row r="96" spans="1:5" s="4" customFormat="1" ht="15.75">
      <c r="A96" s="42">
        <v>79</v>
      </c>
      <c r="B96" s="28" t="s">
        <v>72</v>
      </c>
      <c r="C96" s="29">
        <v>20000</v>
      </c>
      <c r="D96" s="30"/>
      <c r="E96" s="43">
        <f t="shared" si="1"/>
        <v>20000</v>
      </c>
    </row>
    <row r="97" spans="1:5" s="4" customFormat="1" ht="15.75">
      <c r="A97" s="42">
        <v>80</v>
      </c>
      <c r="B97" s="28" t="s">
        <v>72</v>
      </c>
      <c r="C97" s="29">
        <v>20000</v>
      </c>
      <c r="D97" s="30"/>
      <c r="E97" s="43">
        <f t="shared" si="1"/>
        <v>20000</v>
      </c>
    </row>
    <row r="98" spans="1:5" s="4" customFormat="1" ht="15.75">
      <c r="A98" s="42">
        <v>81</v>
      </c>
      <c r="B98" s="28" t="s">
        <v>72</v>
      </c>
      <c r="C98" s="29">
        <v>18000</v>
      </c>
      <c r="D98" s="30"/>
      <c r="E98" s="43">
        <f t="shared" si="1"/>
        <v>18000</v>
      </c>
    </row>
    <row r="99" spans="1:5" s="4" customFormat="1" ht="15.75">
      <c r="A99" s="42">
        <v>82</v>
      </c>
      <c r="B99" s="28" t="s">
        <v>72</v>
      </c>
      <c r="C99" s="29">
        <v>15000</v>
      </c>
      <c r="D99" s="30"/>
      <c r="E99" s="43">
        <f t="shared" si="1"/>
        <v>15000</v>
      </c>
    </row>
    <row r="100" spans="1:5" s="4" customFormat="1" ht="15.75">
      <c r="A100" s="42">
        <v>83</v>
      </c>
      <c r="B100" s="28" t="s">
        <v>72</v>
      </c>
      <c r="C100" s="29">
        <v>15000</v>
      </c>
      <c r="D100" s="30"/>
      <c r="E100" s="43">
        <f t="shared" si="1"/>
        <v>15000</v>
      </c>
    </row>
    <row r="101" spans="1:5" s="4" customFormat="1" ht="15.75">
      <c r="A101" s="42">
        <v>84</v>
      </c>
      <c r="B101" s="28" t="s">
        <v>72</v>
      </c>
      <c r="C101" s="29">
        <v>10000</v>
      </c>
      <c r="D101" s="30"/>
      <c r="E101" s="43">
        <f t="shared" si="1"/>
        <v>10000</v>
      </c>
    </row>
    <row r="102" spans="1:5" s="4" customFormat="1" ht="15.75">
      <c r="A102" s="42">
        <v>85</v>
      </c>
      <c r="B102" s="28" t="s">
        <v>72</v>
      </c>
      <c r="C102" s="29">
        <v>10000</v>
      </c>
      <c r="D102" s="30"/>
      <c r="E102" s="43">
        <f t="shared" si="1"/>
        <v>10000</v>
      </c>
    </row>
    <row r="103" spans="1:5" s="4" customFormat="1" ht="15.75">
      <c r="A103" s="42">
        <v>86</v>
      </c>
      <c r="B103" s="28" t="s">
        <v>72</v>
      </c>
      <c r="C103" s="29">
        <v>10000</v>
      </c>
      <c r="D103" s="30"/>
      <c r="E103" s="43">
        <f t="shared" si="1"/>
        <v>10000</v>
      </c>
    </row>
    <row r="104" spans="1:5" s="4" customFormat="1" ht="15.75">
      <c r="A104" s="42">
        <v>87</v>
      </c>
      <c r="B104" s="28" t="s">
        <v>72</v>
      </c>
      <c r="C104" s="29">
        <v>10000</v>
      </c>
      <c r="D104" s="30"/>
      <c r="E104" s="43">
        <f t="shared" si="1"/>
        <v>10000</v>
      </c>
    </row>
    <row r="105" spans="1:5" s="4" customFormat="1" ht="15.75">
      <c r="A105" s="42">
        <v>88</v>
      </c>
      <c r="B105" s="28" t="s">
        <v>72</v>
      </c>
      <c r="C105" s="29">
        <v>10000</v>
      </c>
      <c r="D105" s="30"/>
      <c r="E105" s="43">
        <f t="shared" si="1"/>
        <v>10000</v>
      </c>
    </row>
    <row r="106" spans="1:5" s="4" customFormat="1" ht="15.75">
      <c r="A106" s="42">
        <v>89</v>
      </c>
      <c r="B106" s="28" t="s">
        <v>72</v>
      </c>
      <c r="C106" s="29">
        <v>10000</v>
      </c>
      <c r="D106" s="30"/>
      <c r="E106" s="43">
        <f t="shared" si="1"/>
        <v>10000</v>
      </c>
    </row>
    <row r="107" spans="1:5" s="4" customFormat="1" ht="15.75">
      <c r="A107" s="42">
        <v>90</v>
      </c>
      <c r="B107" s="28" t="s">
        <v>72</v>
      </c>
      <c r="C107" s="29">
        <v>10000</v>
      </c>
      <c r="D107" s="30"/>
      <c r="E107" s="43">
        <f t="shared" si="1"/>
        <v>10000</v>
      </c>
    </row>
    <row r="108" spans="1:5" s="4" customFormat="1" ht="15.75">
      <c r="A108" s="42">
        <v>91</v>
      </c>
      <c r="B108" s="28" t="s">
        <v>72</v>
      </c>
      <c r="C108" s="29">
        <v>10000</v>
      </c>
      <c r="D108" s="30"/>
      <c r="E108" s="43">
        <f t="shared" si="1"/>
        <v>10000</v>
      </c>
    </row>
    <row r="109" spans="1:5" s="4" customFormat="1" ht="15.75">
      <c r="A109" s="42">
        <v>92</v>
      </c>
      <c r="B109" s="28" t="s">
        <v>72</v>
      </c>
      <c r="C109" s="29">
        <v>10000</v>
      </c>
      <c r="D109" s="30"/>
      <c r="E109" s="43">
        <f t="shared" si="1"/>
        <v>10000</v>
      </c>
    </row>
    <row r="110" spans="1:5" s="4" customFormat="1" ht="15.75">
      <c r="A110" s="42">
        <v>93</v>
      </c>
      <c r="B110" s="28" t="s">
        <v>73</v>
      </c>
      <c r="C110" s="29">
        <v>10000</v>
      </c>
      <c r="D110" s="30"/>
      <c r="E110" s="43">
        <f t="shared" si="1"/>
        <v>10000</v>
      </c>
    </row>
    <row r="111" spans="1:5" s="4" customFormat="1" ht="15.75">
      <c r="A111" s="42">
        <v>94</v>
      </c>
      <c r="B111" s="28" t="s">
        <v>5</v>
      </c>
      <c r="C111" s="29">
        <v>10000</v>
      </c>
      <c r="D111" s="30"/>
      <c r="E111" s="43">
        <f t="shared" si="1"/>
        <v>10000</v>
      </c>
    </row>
    <row r="112" spans="1:5" s="4" customFormat="1" ht="15.75">
      <c r="A112" s="42">
        <v>95</v>
      </c>
      <c r="B112" s="28" t="s">
        <v>74</v>
      </c>
      <c r="C112" s="29">
        <v>15600</v>
      </c>
      <c r="D112" s="30"/>
      <c r="E112" s="43">
        <f t="shared" si="1"/>
        <v>15600</v>
      </c>
    </row>
    <row r="113" spans="1:5" s="4" customFormat="1" ht="15.75">
      <c r="A113" s="42">
        <v>96</v>
      </c>
      <c r="B113" s="28" t="s">
        <v>40</v>
      </c>
      <c r="C113" s="29">
        <v>15000</v>
      </c>
      <c r="D113" s="30"/>
      <c r="E113" s="43">
        <f t="shared" si="1"/>
        <v>15000</v>
      </c>
    </row>
    <row r="114" spans="1:5" s="4" customFormat="1" ht="15.75">
      <c r="A114" s="42">
        <v>97</v>
      </c>
      <c r="B114" s="31" t="s">
        <v>40</v>
      </c>
      <c r="C114" s="29">
        <v>15000</v>
      </c>
      <c r="D114" s="30"/>
      <c r="E114" s="43">
        <f t="shared" si="1"/>
        <v>15000</v>
      </c>
    </row>
    <row r="115" spans="1:5" s="4" customFormat="1" ht="15.75">
      <c r="A115" s="42">
        <v>98</v>
      </c>
      <c r="B115" s="28" t="s">
        <v>75</v>
      </c>
      <c r="C115" s="29">
        <v>15000</v>
      </c>
      <c r="D115" s="30"/>
      <c r="E115" s="43">
        <f t="shared" si="1"/>
        <v>15000</v>
      </c>
    </row>
    <row r="116" spans="1:5" s="4" customFormat="1" ht="15.75">
      <c r="A116" s="42">
        <v>99</v>
      </c>
      <c r="B116" s="28" t="s">
        <v>115</v>
      </c>
      <c r="C116" s="29">
        <v>10000</v>
      </c>
      <c r="D116" s="30"/>
      <c r="E116" s="43">
        <f t="shared" si="1"/>
        <v>10000</v>
      </c>
    </row>
    <row r="117" spans="1:5" s="4" customFormat="1" ht="15.75">
      <c r="A117" s="42">
        <v>100</v>
      </c>
      <c r="B117" s="28" t="s">
        <v>115</v>
      </c>
      <c r="C117" s="29">
        <v>10000</v>
      </c>
      <c r="D117" s="30"/>
      <c r="E117" s="43">
        <f t="shared" si="1"/>
        <v>10000</v>
      </c>
    </row>
    <row r="118" spans="1:5" s="4" customFormat="1" ht="15.75">
      <c r="A118" s="42">
        <v>101</v>
      </c>
      <c r="B118" s="28" t="s">
        <v>76</v>
      </c>
      <c r="C118" s="29">
        <v>10000</v>
      </c>
      <c r="D118" s="30"/>
      <c r="E118" s="43">
        <f t="shared" si="1"/>
        <v>10000</v>
      </c>
    </row>
    <row r="119" spans="1:5" s="4" customFormat="1" ht="15.75">
      <c r="A119" s="42">
        <v>102</v>
      </c>
      <c r="B119" s="28" t="s">
        <v>77</v>
      </c>
      <c r="C119" s="29">
        <v>50000</v>
      </c>
      <c r="D119" s="30">
        <v>2072.25</v>
      </c>
      <c r="E119" s="43">
        <f t="shared" si="1"/>
        <v>47927.75</v>
      </c>
    </row>
    <row r="120" spans="1:5" s="4" customFormat="1" ht="15.75">
      <c r="A120" s="42">
        <v>103</v>
      </c>
      <c r="B120" s="28" t="s">
        <v>78</v>
      </c>
      <c r="C120" s="29">
        <v>23300</v>
      </c>
      <c r="D120" s="30"/>
      <c r="E120" s="43">
        <f t="shared" si="1"/>
        <v>23300</v>
      </c>
    </row>
    <row r="121" spans="1:5" s="4" customFormat="1" ht="15.75">
      <c r="A121" s="42">
        <v>104</v>
      </c>
      <c r="B121" s="28" t="s">
        <v>79</v>
      </c>
      <c r="C121" s="29">
        <v>30000</v>
      </c>
      <c r="D121" s="30"/>
      <c r="E121" s="43">
        <f t="shared" si="1"/>
        <v>30000</v>
      </c>
    </row>
    <row r="122" spans="1:5" s="4" customFormat="1" ht="15.75">
      <c r="A122" s="42">
        <v>105</v>
      </c>
      <c r="B122" s="28" t="s">
        <v>80</v>
      </c>
      <c r="C122" s="29">
        <v>10000</v>
      </c>
      <c r="D122" s="30"/>
      <c r="E122" s="43">
        <f t="shared" si="1"/>
        <v>10000</v>
      </c>
    </row>
    <row r="123" spans="1:5" s="4" customFormat="1" ht="15.75">
      <c r="A123" s="42">
        <v>106</v>
      </c>
      <c r="B123" s="28" t="s">
        <v>18</v>
      </c>
      <c r="C123" s="29">
        <v>13000</v>
      </c>
      <c r="D123" s="30"/>
      <c r="E123" s="43">
        <f t="shared" si="1"/>
        <v>13000</v>
      </c>
    </row>
    <row r="124" spans="1:5" s="4" customFormat="1" ht="15.75">
      <c r="A124" s="42">
        <v>107</v>
      </c>
      <c r="B124" s="28" t="s">
        <v>81</v>
      </c>
      <c r="C124" s="29">
        <v>25000</v>
      </c>
      <c r="D124" s="30"/>
      <c r="E124" s="43">
        <f t="shared" si="1"/>
        <v>25000</v>
      </c>
    </row>
    <row r="125" spans="1:5" s="4" customFormat="1" ht="15.75">
      <c r="A125" s="42">
        <v>108</v>
      </c>
      <c r="B125" s="28" t="s">
        <v>82</v>
      </c>
      <c r="C125" s="29">
        <v>15000</v>
      </c>
      <c r="D125" s="30"/>
      <c r="E125" s="43">
        <f t="shared" si="1"/>
        <v>15000</v>
      </c>
    </row>
    <row r="126" spans="1:5" s="4" customFormat="1" ht="15.75">
      <c r="A126" s="42">
        <v>109</v>
      </c>
      <c r="B126" s="28" t="s">
        <v>83</v>
      </c>
      <c r="C126" s="29">
        <v>25000</v>
      </c>
      <c r="D126" s="30"/>
      <c r="E126" s="43">
        <f t="shared" si="1"/>
        <v>25000</v>
      </c>
    </row>
    <row r="127" spans="1:5" s="4" customFormat="1" ht="15.75">
      <c r="A127" s="42">
        <v>110</v>
      </c>
      <c r="B127" s="28" t="s">
        <v>84</v>
      </c>
      <c r="C127" s="29">
        <v>20000</v>
      </c>
      <c r="D127" s="30"/>
      <c r="E127" s="43">
        <f t="shared" si="1"/>
        <v>20000</v>
      </c>
    </row>
    <row r="128" spans="1:5" s="4" customFormat="1" ht="15.75">
      <c r="A128" s="42">
        <v>111</v>
      </c>
      <c r="B128" s="28" t="s">
        <v>85</v>
      </c>
      <c r="C128" s="29">
        <v>15000</v>
      </c>
      <c r="D128" s="30"/>
      <c r="E128" s="43">
        <f t="shared" si="1"/>
        <v>15000</v>
      </c>
    </row>
    <row r="129" spans="1:5" s="4" customFormat="1" ht="15.75">
      <c r="A129" s="42">
        <v>112</v>
      </c>
      <c r="B129" s="28" t="s">
        <v>32</v>
      </c>
      <c r="C129" s="29">
        <v>20000</v>
      </c>
      <c r="D129" s="30"/>
      <c r="E129" s="43">
        <f t="shared" si="1"/>
        <v>20000</v>
      </c>
    </row>
    <row r="130" spans="1:5" s="4" customFormat="1" ht="15.75">
      <c r="A130" s="42">
        <v>113</v>
      </c>
      <c r="B130" s="28" t="s">
        <v>32</v>
      </c>
      <c r="C130" s="29">
        <v>12500</v>
      </c>
      <c r="D130" s="30"/>
      <c r="E130" s="43">
        <f t="shared" si="1"/>
        <v>12500</v>
      </c>
    </row>
    <row r="131" spans="1:5" s="4" customFormat="1" ht="15.75">
      <c r="A131" s="42">
        <v>114</v>
      </c>
      <c r="B131" s="28" t="s">
        <v>22</v>
      </c>
      <c r="C131" s="29">
        <v>10000</v>
      </c>
      <c r="D131" s="30"/>
      <c r="E131" s="43">
        <f t="shared" si="1"/>
        <v>10000</v>
      </c>
    </row>
    <row r="132" spans="1:5" s="4" customFormat="1" ht="15.75">
      <c r="A132" s="42">
        <v>115</v>
      </c>
      <c r="B132" s="28" t="s">
        <v>22</v>
      </c>
      <c r="C132" s="29">
        <v>10000</v>
      </c>
      <c r="D132" s="30"/>
      <c r="E132" s="43">
        <f t="shared" si="1"/>
        <v>10000</v>
      </c>
    </row>
    <row r="133" spans="1:5" s="4" customFormat="1" ht="15.75">
      <c r="A133" s="42">
        <v>116</v>
      </c>
      <c r="B133" s="28" t="s">
        <v>86</v>
      </c>
      <c r="C133" s="29">
        <v>15600</v>
      </c>
      <c r="D133" s="30"/>
      <c r="E133" s="43">
        <f t="shared" si="1"/>
        <v>15600</v>
      </c>
    </row>
    <row r="134" spans="1:5" s="4" customFormat="1" ht="15.75">
      <c r="A134" s="42">
        <v>117</v>
      </c>
      <c r="B134" s="28" t="s">
        <v>87</v>
      </c>
      <c r="C134" s="29">
        <v>15000</v>
      </c>
      <c r="D134" s="30"/>
      <c r="E134" s="43">
        <f t="shared" si="1"/>
        <v>15000</v>
      </c>
    </row>
    <row r="135" spans="1:5" s="4" customFormat="1" ht="15.75">
      <c r="A135" s="42">
        <v>118</v>
      </c>
      <c r="B135" s="28" t="s">
        <v>87</v>
      </c>
      <c r="C135" s="29">
        <v>15000</v>
      </c>
      <c r="D135" s="30"/>
      <c r="E135" s="43">
        <f t="shared" si="1"/>
        <v>15000</v>
      </c>
    </row>
    <row r="136" spans="1:5" s="4" customFormat="1" ht="15.75">
      <c r="A136" s="42">
        <v>119</v>
      </c>
      <c r="B136" s="28" t="s">
        <v>88</v>
      </c>
      <c r="C136" s="29">
        <v>25000</v>
      </c>
      <c r="D136" s="30"/>
      <c r="E136" s="43">
        <f t="shared" si="1"/>
        <v>25000</v>
      </c>
    </row>
    <row r="137" spans="1:5" s="4" customFormat="1" ht="15.75">
      <c r="A137" s="42">
        <v>120</v>
      </c>
      <c r="B137" s="28" t="s">
        <v>89</v>
      </c>
      <c r="C137" s="29">
        <v>10000</v>
      </c>
      <c r="D137" s="30"/>
      <c r="E137" s="43">
        <f t="shared" si="1"/>
        <v>10000</v>
      </c>
    </row>
    <row r="138" spans="1:5" s="4" customFormat="1" ht="15.75">
      <c r="A138" s="42">
        <v>121</v>
      </c>
      <c r="B138" s="28" t="s">
        <v>90</v>
      </c>
      <c r="C138" s="29">
        <v>10000</v>
      </c>
      <c r="D138" s="30"/>
      <c r="E138" s="43">
        <f t="shared" si="1"/>
        <v>10000</v>
      </c>
    </row>
    <row r="139" spans="1:5" s="4" customFormat="1" ht="15.75">
      <c r="A139" s="42">
        <v>122</v>
      </c>
      <c r="B139" s="28" t="s">
        <v>28</v>
      </c>
      <c r="C139" s="29">
        <v>20000</v>
      </c>
      <c r="D139" s="30"/>
      <c r="E139" s="43">
        <f t="shared" si="1"/>
        <v>20000</v>
      </c>
    </row>
    <row r="140" spans="1:5" s="4" customFormat="1" ht="15.75">
      <c r="A140" s="42">
        <v>123</v>
      </c>
      <c r="B140" s="28" t="s">
        <v>28</v>
      </c>
      <c r="C140" s="29">
        <v>15000</v>
      </c>
      <c r="D140" s="30"/>
      <c r="E140" s="43">
        <f t="shared" si="1"/>
        <v>15000</v>
      </c>
    </row>
    <row r="141" spans="1:5" s="4" customFormat="1" ht="15.75">
      <c r="A141" s="42">
        <v>124</v>
      </c>
      <c r="B141" s="28" t="s">
        <v>28</v>
      </c>
      <c r="C141" s="29">
        <v>15000</v>
      </c>
      <c r="D141" s="30"/>
      <c r="E141" s="43">
        <f t="shared" si="1"/>
        <v>15000</v>
      </c>
    </row>
    <row r="142" spans="1:5" s="4" customFormat="1" ht="15.75">
      <c r="A142" s="42">
        <v>125</v>
      </c>
      <c r="B142" s="28" t="s">
        <v>28</v>
      </c>
      <c r="C142" s="29">
        <v>10000</v>
      </c>
      <c r="D142" s="30"/>
      <c r="E142" s="43">
        <f t="shared" si="1"/>
        <v>10000</v>
      </c>
    </row>
    <row r="143" spans="1:5" s="4" customFormat="1" ht="15.75">
      <c r="A143" s="42">
        <v>126</v>
      </c>
      <c r="B143" s="28" t="s">
        <v>42</v>
      </c>
      <c r="C143" s="29">
        <v>40000</v>
      </c>
      <c r="D143" s="30">
        <v>617.25</v>
      </c>
      <c r="E143" s="43">
        <f t="shared" si="1"/>
        <v>39382.75</v>
      </c>
    </row>
    <row r="144" spans="1:5" s="4" customFormat="1" ht="15.75">
      <c r="A144" s="42">
        <v>127</v>
      </c>
      <c r="B144" s="28" t="s">
        <v>45</v>
      </c>
      <c r="C144" s="29">
        <v>15000</v>
      </c>
      <c r="D144" s="30"/>
      <c r="E144" s="43">
        <f t="shared" si="1"/>
        <v>15000</v>
      </c>
    </row>
    <row r="145" spans="1:5" s="4" customFormat="1" ht="15.75">
      <c r="A145" s="42">
        <v>128</v>
      </c>
      <c r="B145" s="28" t="s">
        <v>45</v>
      </c>
      <c r="C145" s="29">
        <v>15000</v>
      </c>
      <c r="D145" s="30"/>
      <c r="E145" s="43">
        <f t="shared" si="1"/>
        <v>15000</v>
      </c>
    </row>
    <row r="146" spans="1:5" s="4" customFormat="1" ht="15.75">
      <c r="A146" s="42">
        <v>129</v>
      </c>
      <c r="B146" s="28" t="s">
        <v>45</v>
      </c>
      <c r="C146" s="29">
        <v>15000</v>
      </c>
      <c r="D146" s="30"/>
      <c r="E146" s="43">
        <f t="shared" ref="E146:E209" si="2">C146-D146</f>
        <v>15000</v>
      </c>
    </row>
    <row r="147" spans="1:5" s="4" customFormat="1" ht="15.75">
      <c r="A147" s="42">
        <v>130</v>
      </c>
      <c r="B147" s="28" t="s">
        <v>20</v>
      </c>
      <c r="C147" s="29">
        <v>15000</v>
      </c>
      <c r="D147" s="30"/>
      <c r="E147" s="43">
        <f t="shared" si="2"/>
        <v>15000</v>
      </c>
    </row>
    <row r="148" spans="1:5" s="4" customFormat="1" ht="15.75">
      <c r="A148" s="42">
        <v>131</v>
      </c>
      <c r="B148" s="28" t="s">
        <v>20</v>
      </c>
      <c r="C148" s="29">
        <v>10000</v>
      </c>
      <c r="D148" s="30"/>
      <c r="E148" s="43">
        <f t="shared" si="2"/>
        <v>10000</v>
      </c>
    </row>
    <row r="149" spans="1:5" s="4" customFormat="1" ht="15.75">
      <c r="A149" s="42">
        <v>132</v>
      </c>
      <c r="B149" s="28" t="s">
        <v>116</v>
      </c>
      <c r="C149" s="29">
        <v>10000</v>
      </c>
      <c r="D149" s="30"/>
      <c r="E149" s="43">
        <f t="shared" si="2"/>
        <v>10000</v>
      </c>
    </row>
    <row r="150" spans="1:5" s="4" customFormat="1" ht="15.75">
      <c r="A150" s="42">
        <v>133</v>
      </c>
      <c r="B150" s="28" t="s">
        <v>91</v>
      </c>
      <c r="C150" s="29">
        <v>11500</v>
      </c>
      <c r="D150" s="30"/>
      <c r="E150" s="43">
        <f t="shared" si="2"/>
        <v>11500</v>
      </c>
    </row>
    <row r="151" spans="1:5" s="4" customFormat="1" ht="15.75">
      <c r="A151" s="42">
        <v>134</v>
      </c>
      <c r="B151" s="28" t="s">
        <v>117</v>
      </c>
      <c r="C151" s="29">
        <v>10000</v>
      </c>
      <c r="D151" s="30"/>
      <c r="E151" s="43">
        <f t="shared" si="2"/>
        <v>10000</v>
      </c>
    </row>
    <row r="152" spans="1:5" s="4" customFormat="1" ht="15.75">
      <c r="A152" s="42">
        <v>135</v>
      </c>
      <c r="B152" s="28" t="s">
        <v>33</v>
      </c>
      <c r="C152" s="29">
        <v>15000</v>
      </c>
      <c r="D152" s="30"/>
      <c r="E152" s="43">
        <f t="shared" si="2"/>
        <v>15000</v>
      </c>
    </row>
    <row r="153" spans="1:5" s="4" customFormat="1" ht="15.75">
      <c r="A153" s="42">
        <v>136</v>
      </c>
      <c r="B153" s="28" t="s">
        <v>92</v>
      </c>
      <c r="C153" s="29">
        <v>27500</v>
      </c>
      <c r="D153" s="30"/>
      <c r="E153" s="43">
        <f t="shared" si="2"/>
        <v>27500</v>
      </c>
    </row>
    <row r="154" spans="1:5" s="4" customFormat="1" ht="15.75">
      <c r="A154" s="42">
        <v>137</v>
      </c>
      <c r="B154" s="28" t="s">
        <v>30</v>
      </c>
      <c r="C154" s="29">
        <v>23000</v>
      </c>
      <c r="D154" s="30"/>
      <c r="E154" s="43">
        <f t="shared" si="2"/>
        <v>23000</v>
      </c>
    </row>
    <row r="155" spans="1:5" s="4" customFormat="1" ht="15.75">
      <c r="A155" s="42">
        <v>138</v>
      </c>
      <c r="B155" s="28" t="s">
        <v>30</v>
      </c>
      <c r="C155" s="29">
        <v>21883.43</v>
      </c>
      <c r="D155" s="30"/>
      <c r="E155" s="43">
        <f t="shared" si="2"/>
        <v>21883.43</v>
      </c>
    </row>
    <row r="156" spans="1:5" s="4" customFormat="1" ht="15.75">
      <c r="A156" s="42">
        <v>139</v>
      </c>
      <c r="B156" s="28" t="s">
        <v>30</v>
      </c>
      <c r="C156" s="29">
        <v>20000</v>
      </c>
      <c r="D156" s="30"/>
      <c r="E156" s="43">
        <f t="shared" si="2"/>
        <v>20000</v>
      </c>
    </row>
    <row r="157" spans="1:5" s="4" customFormat="1" ht="15.75">
      <c r="A157" s="42">
        <v>140</v>
      </c>
      <c r="B157" s="28" t="s">
        <v>30</v>
      </c>
      <c r="C157" s="29">
        <v>15000</v>
      </c>
      <c r="D157" s="30"/>
      <c r="E157" s="43">
        <f t="shared" si="2"/>
        <v>15000</v>
      </c>
    </row>
    <row r="158" spans="1:5" s="4" customFormat="1" ht="15.75">
      <c r="A158" s="42">
        <v>141</v>
      </c>
      <c r="B158" s="28" t="s">
        <v>30</v>
      </c>
      <c r="C158" s="29">
        <v>10000</v>
      </c>
      <c r="D158" s="30"/>
      <c r="E158" s="43">
        <f t="shared" si="2"/>
        <v>10000</v>
      </c>
    </row>
    <row r="159" spans="1:5" s="4" customFormat="1" ht="15.75">
      <c r="A159" s="42">
        <v>142</v>
      </c>
      <c r="B159" s="28" t="s">
        <v>10</v>
      </c>
      <c r="C159" s="29">
        <v>25000</v>
      </c>
      <c r="D159" s="30"/>
      <c r="E159" s="43">
        <f t="shared" si="2"/>
        <v>25000</v>
      </c>
    </row>
    <row r="160" spans="1:5" s="4" customFormat="1" ht="15.75">
      <c r="A160" s="42">
        <v>143</v>
      </c>
      <c r="B160" s="28" t="s">
        <v>93</v>
      </c>
      <c r="C160" s="29">
        <v>15000</v>
      </c>
      <c r="D160" s="30"/>
      <c r="E160" s="43">
        <f t="shared" si="2"/>
        <v>15000</v>
      </c>
    </row>
    <row r="161" spans="1:5" s="4" customFormat="1" ht="15.75">
      <c r="A161" s="42">
        <v>144</v>
      </c>
      <c r="B161" s="28" t="s">
        <v>94</v>
      </c>
      <c r="C161" s="29">
        <v>20000</v>
      </c>
      <c r="D161" s="30"/>
      <c r="E161" s="43">
        <f t="shared" si="2"/>
        <v>20000</v>
      </c>
    </row>
    <row r="162" spans="1:5" s="4" customFormat="1" ht="15.75">
      <c r="A162" s="42">
        <v>145</v>
      </c>
      <c r="B162" s="28" t="s">
        <v>94</v>
      </c>
      <c r="C162" s="29">
        <v>10000</v>
      </c>
      <c r="D162" s="30"/>
      <c r="E162" s="43">
        <f t="shared" si="2"/>
        <v>10000</v>
      </c>
    </row>
    <row r="163" spans="1:5" s="4" customFormat="1" ht="15.75">
      <c r="A163" s="42">
        <v>146</v>
      </c>
      <c r="B163" s="28" t="s">
        <v>94</v>
      </c>
      <c r="C163" s="29">
        <v>10000</v>
      </c>
      <c r="D163" s="30"/>
      <c r="E163" s="43">
        <f t="shared" si="2"/>
        <v>10000</v>
      </c>
    </row>
    <row r="164" spans="1:5" s="4" customFormat="1" ht="15.75">
      <c r="A164" s="42">
        <v>147</v>
      </c>
      <c r="B164" s="28" t="s">
        <v>94</v>
      </c>
      <c r="C164" s="29">
        <v>10000</v>
      </c>
      <c r="D164" s="30"/>
      <c r="E164" s="43">
        <f t="shared" si="2"/>
        <v>10000</v>
      </c>
    </row>
    <row r="165" spans="1:5" s="4" customFormat="1" ht="15.75">
      <c r="A165" s="42">
        <v>148</v>
      </c>
      <c r="B165" s="28" t="s">
        <v>94</v>
      </c>
      <c r="C165" s="29">
        <v>10000</v>
      </c>
      <c r="D165" s="30"/>
      <c r="E165" s="43">
        <f t="shared" si="2"/>
        <v>10000</v>
      </c>
    </row>
    <row r="166" spans="1:5" s="4" customFormat="1" ht="15.75">
      <c r="A166" s="42">
        <v>149</v>
      </c>
      <c r="B166" s="28" t="s">
        <v>94</v>
      </c>
      <c r="C166" s="29">
        <v>10000</v>
      </c>
      <c r="D166" s="30"/>
      <c r="E166" s="43">
        <f t="shared" si="2"/>
        <v>10000</v>
      </c>
    </row>
    <row r="167" spans="1:5" s="4" customFormat="1" ht="15.75">
      <c r="A167" s="42">
        <v>150</v>
      </c>
      <c r="B167" s="28" t="s">
        <v>94</v>
      </c>
      <c r="C167" s="29">
        <v>10000</v>
      </c>
      <c r="D167" s="30"/>
      <c r="E167" s="43">
        <f t="shared" si="2"/>
        <v>10000</v>
      </c>
    </row>
    <row r="168" spans="1:5" s="4" customFormat="1" ht="15.75">
      <c r="A168" s="42">
        <v>151</v>
      </c>
      <c r="B168" s="28" t="s">
        <v>94</v>
      </c>
      <c r="C168" s="29">
        <v>10000</v>
      </c>
      <c r="D168" s="30"/>
      <c r="E168" s="43">
        <f t="shared" si="2"/>
        <v>10000</v>
      </c>
    </row>
    <row r="169" spans="1:5" s="4" customFormat="1" ht="15.75">
      <c r="A169" s="42">
        <v>152</v>
      </c>
      <c r="B169" s="28" t="s">
        <v>95</v>
      </c>
      <c r="C169" s="29">
        <v>30000</v>
      </c>
      <c r="D169" s="30"/>
      <c r="E169" s="43">
        <f t="shared" si="2"/>
        <v>30000</v>
      </c>
    </row>
    <row r="170" spans="1:5" s="4" customFormat="1" ht="15.75">
      <c r="A170" s="42">
        <v>153</v>
      </c>
      <c r="B170" s="28" t="s">
        <v>96</v>
      </c>
      <c r="C170" s="29">
        <v>25000</v>
      </c>
      <c r="D170" s="30"/>
      <c r="E170" s="43">
        <f t="shared" si="2"/>
        <v>25000</v>
      </c>
    </row>
    <row r="171" spans="1:5" s="4" customFormat="1" ht="15.75">
      <c r="A171" s="42">
        <v>154</v>
      </c>
      <c r="B171" s="28" t="s">
        <v>24</v>
      </c>
      <c r="C171" s="29">
        <v>45000</v>
      </c>
      <c r="D171" s="30">
        <v>1344.75</v>
      </c>
      <c r="E171" s="43">
        <f t="shared" si="2"/>
        <v>43655.25</v>
      </c>
    </row>
    <row r="172" spans="1:5" s="4" customFormat="1" ht="15.75">
      <c r="A172" s="42">
        <v>155</v>
      </c>
      <c r="B172" s="28" t="s">
        <v>24</v>
      </c>
      <c r="C172" s="29">
        <v>25000</v>
      </c>
      <c r="D172" s="30"/>
      <c r="E172" s="43">
        <f t="shared" si="2"/>
        <v>25000</v>
      </c>
    </row>
    <row r="173" spans="1:5" s="4" customFormat="1" ht="15.75">
      <c r="A173" s="42">
        <v>156</v>
      </c>
      <c r="B173" s="28" t="s">
        <v>24</v>
      </c>
      <c r="C173" s="29">
        <v>20000</v>
      </c>
      <c r="D173" s="30"/>
      <c r="E173" s="43">
        <f t="shared" si="2"/>
        <v>20000</v>
      </c>
    </row>
    <row r="174" spans="1:5" s="4" customFormat="1" ht="15.75">
      <c r="A174" s="42">
        <v>157</v>
      </c>
      <c r="B174" s="28" t="s">
        <v>24</v>
      </c>
      <c r="C174" s="29">
        <v>15600</v>
      </c>
      <c r="D174" s="30"/>
      <c r="E174" s="43">
        <f t="shared" si="2"/>
        <v>15600</v>
      </c>
    </row>
    <row r="175" spans="1:5" s="4" customFormat="1" ht="15.75">
      <c r="A175" s="42">
        <v>158</v>
      </c>
      <c r="B175" s="28" t="s">
        <v>24</v>
      </c>
      <c r="C175" s="29">
        <v>15000</v>
      </c>
      <c r="D175" s="30"/>
      <c r="E175" s="43">
        <f t="shared" si="2"/>
        <v>15000</v>
      </c>
    </row>
    <row r="176" spans="1:5" s="4" customFormat="1" ht="15.75">
      <c r="A176" s="42">
        <v>159</v>
      </c>
      <c r="B176" s="28" t="s">
        <v>24</v>
      </c>
      <c r="C176" s="29">
        <v>15000</v>
      </c>
      <c r="D176" s="30"/>
      <c r="E176" s="43">
        <f t="shared" si="2"/>
        <v>15000</v>
      </c>
    </row>
    <row r="177" spans="1:5" s="4" customFormat="1" ht="15.75">
      <c r="A177" s="42">
        <v>160</v>
      </c>
      <c r="B177" s="28" t="s">
        <v>24</v>
      </c>
      <c r="C177" s="29">
        <v>15000</v>
      </c>
      <c r="D177" s="30"/>
      <c r="E177" s="43">
        <f t="shared" si="2"/>
        <v>15000</v>
      </c>
    </row>
    <row r="178" spans="1:5" s="4" customFormat="1" ht="15.75">
      <c r="A178" s="42">
        <v>161</v>
      </c>
      <c r="B178" s="28" t="s">
        <v>24</v>
      </c>
      <c r="C178" s="44">
        <v>15000</v>
      </c>
      <c r="D178" s="30"/>
      <c r="E178" s="43">
        <f t="shared" si="2"/>
        <v>15000</v>
      </c>
    </row>
    <row r="179" spans="1:5" s="4" customFormat="1" ht="15.75">
      <c r="A179" s="42">
        <v>162</v>
      </c>
      <c r="B179" s="28" t="s">
        <v>24</v>
      </c>
      <c r="C179" s="29">
        <v>15000</v>
      </c>
      <c r="D179" s="30"/>
      <c r="E179" s="43">
        <f t="shared" si="2"/>
        <v>15000</v>
      </c>
    </row>
    <row r="180" spans="1:5" s="4" customFormat="1" ht="15.75">
      <c r="A180" s="42">
        <v>163</v>
      </c>
      <c r="B180" s="28" t="s">
        <v>24</v>
      </c>
      <c r="C180" s="29">
        <v>14600</v>
      </c>
      <c r="D180" s="30"/>
      <c r="E180" s="43">
        <f t="shared" si="2"/>
        <v>14600</v>
      </c>
    </row>
    <row r="181" spans="1:5" s="4" customFormat="1" ht="15.75">
      <c r="A181" s="42">
        <v>164</v>
      </c>
      <c r="B181" s="28" t="s">
        <v>24</v>
      </c>
      <c r="C181" s="29">
        <v>12000</v>
      </c>
      <c r="D181" s="30"/>
      <c r="E181" s="43">
        <f t="shared" si="2"/>
        <v>12000</v>
      </c>
    </row>
    <row r="182" spans="1:5" s="4" customFormat="1" ht="15.75">
      <c r="A182" s="42">
        <v>165</v>
      </c>
      <c r="B182" s="28" t="s">
        <v>24</v>
      </c>
      <c r="C182" s="29">
        <v>10500</v>
      </c>
      <c r="D182" s="30"/>
      <c r="E182" s="43">
        <f t="shared" si="2"/>
        <v>10500</v>
      </c>
    </row>
    <row r="183" spans="1:5" s="4" customFormat="1" ht="15.75">
      <c r="A183" s="42">
        <v>166</v>
      </c>
      <c r="B183" s="28" t="s">
        <v>24</v>
      </c>
      <c r="C183" s="29">
        <v>10150</v>
      </c>
      <c r="D183" s="30"/>
      <c r="E183" s="43">
        <f t="shared" si="2"/>
        <v>10150</v>
      </c>
    </row>
    <row r="184" spans="1:5" s="4" customFormat="1" ht="15.75">
      <c r="A184" s="42">
        <v>167</v>
      </c>
      <c r="B184" s="28" t="s">
        <v>24</v>
      </c>
      <c r="C184" s="29">
        <v>10000</v>
      </c>
      <c r="D184" s="30"/>
      <c r="E184" s="43">
        <f t="shared" si="2"/>
        <v>10000</v>
      </c>
    </row>
    <row r="185" spans="1:5" s="4" customFormat="1" ht="15.75">
      <c r="A185" s="42">
        <v>168</v>
      </c>
      <c r="B185" s="28" t="s">
        <v>24</v>
      </c>
      <c r="C185" s="29">
        <v>10000</v>
      </c>
      <c r="D185" s="30"/>
      <c r="E185" s="43">
        <f t="shared" si="2"/>
        <v>10000</v>
      </c>
    </row>
    <row r="186" spans="1:5" s="4" customFormat="1" ht="15.75">
      <c r="A186" s="42">
        <v>169</v>
      </c>
      <c r="B186" s="28" t="s">
        <v>24</v>
      </c>
      <c r="C186" s="29">
        <v>10000</v>
      </c>
      <c r="D186" s="30"/>
      <c r="E186" s="43">
        <f t="shared" si="2"/>
        <v>10000</v>
      </c>
    </row>
    <row r="187" spans="1:5" s="4" customFormat="1" ht="15.75">
      <c r="A187" s="42">
        <v>170</v>
      </c>
      <c r="B187" s="28" t="s">
        <v>97</v>
      </c>
      <c r="C187" s="29">
        <v>10000</v>
      </c>
      <c r="D187" s="30"/>
      <c r="E187" s="43">
        <f t="shared" si="2"/>
        <v>10000</v>
      </c>
    </row>
    <row r="188" spans="1:5" s="4" customFormat="1" ht="15.75">
      <c r="A188" s="42">
        <v>171</v>
      </c>
      <c r="B188" s="28" t="s">
        <v>23</v>
      </c>
      <c r="C188" s="29">
        <v>30000</v>
      </c>
      <c r="D188" s="30"/>
      <c r="E188" s="43">
        <f t="shared" si="2"/>
        <v>30000</v>
      </c>
    </row>
    <row r="189" spans="1:5" s="4" customFormat="1" ht="15.75">
      <c r="A189" s="42">
        <v>172</v>
      </c>
      <c r="B189" s="28" t="s">
        <v>8</v>
      </c>
      <c r="C189" s="29">
        <v>10000</v>
      </c>
      <c r="D189" s="30"/>
      <c r="E189" s="43">
        <f t="shared" si="2"/>
        <v>10000</v>
      </c>
    </row>
    <row r="190" spans="1:5" s="4" customFormat="1" ht="15.75">
      <c r="A190" s="42">
        <v>173</v>
      </c>
      <c r="B190" s="28" t="s">
        <v>98</v>
      </c>
      <c r="C190" s="29">
        <v>10000</v>
      </c>
      <c r="D190" s="30"/>
      <c r="E190" s="43">
        <f t="shared" si="2"/>
        <v>10000</v>
      </c>
    </row>
    <row r="191" spans="1:5" s="4" customFormat="1" ht="15.75">
      <c r="A191" s="42">
        <v>174</v>
      </c>
      <c r="B191" s="28" t="s">
        <v>21</v>
      </c>
      <c r="C191" s="29">
        <v>10000</v>
      </c>
      <c r="D191" s="30"/>
      <c r="E191" s="43">
        <f t="shared" si="2"/>
        <v>10000</v>
      </c>
    </row>
    <row r="192" spans="1:5" s="4" customFormat="1" ht="15.75">
      <c r="A192" s="42">
        <v>175</v>
      </c>
      <c r="B192" s="28" t="s">
        <v>99</v>
      </c>
      <c r="C192" s="29">
        <v>10000</v>
      </c>
      <c r="D192" s="30"/>
      <c r="E192" s="43">
        <f t="shared" si="2"/>
        <v>10000</v>
      </c>
    </row>
    <row r="193" spans="1:5" s="4" customFormat="1" ht="15.75">
      <c r="A193" s="42">
        <v>176</v>
      </c>
      <c r="B193" s="28" t="s">
        <v>99</v>
      </c>
      <c r="C193" s="29">
        <v>10000</v>
      </c>
      <c r="D193" s="30"/>
      <c r="E193" s="43">
        <f t="shared" si="2"/>
        <v>10000</v>
      </c>
    </row>
    <row r="194" spans="1:5" s="4" customFormat="1" ht="15.75">
      <c r="A194" s="42">
        <v>177</v>
      </c>
      <c r="B194" s="28" t="s">
        <v>100</v>
      </c>
      <c r="C194" s="29">
        <v>50000</v>
      </c>
      <c r="D194" s="30">
        <v>2072.25</v>
      </c>
      <c r="E194" s="43">
        <f t="shared" si="2"/>
        <v>47927.75</v>
      </c>
    </row>
    <row r="195" spans="1:5" s="4" customFormat="1" ht="15.75">
      <c r="A195" s="42">
        <v>178</v>
      </c>
      <c r="B195" s="28" t="s">
        <v>101</v>
      </c>
      <c r="C195" s="29">
        <v>20300</v>
      </c>
      <c r="D195" s="30"/>
      <c r="E195" s="43">
        <f t="shared" si="2"/>
        <v>20300</v>
      </c>
    </row>
    <row r="196" spans="1:5" s="4" customFormat="1" ht="15.75">
      <c r="A196" s="42">
        <v>179</v>
      </c>
      <c r="B196" s="28" t="s">
        <v>101</v>
      </c>
      <c r="C196" s="29">
        <v>20300</v>
      </c>
      <c r="D196" s="30"/>
      <c r="E196" s="43">
        <f t="shared" si="2"/>
        <v>20300</v>
      </c>
    </row>
    <row r="197" spans="1:5" s="4" customFormat="1" ht="15.75">
      <c r="A197" s="42">
        <v>180</v>
      </c>
      <c r="B197" s="28" t="s">
        <v>1</v>
      </c>
      <c r="C197" s="29">
        <v>35000</v>
      </c>
      <c r="D197" s="30"/>
      <c r="E197" s="43">
        <f t="shared" si="2"/>
        <v>35000</v>
      </c>
    </row>
    <row r="198" spans="1:5" s="4" customFormat="1" ht="15.75">
      <c r="A198" s="42">
        <v>181</v>
      </c>
      <c r="B198" s="28" t="s">
        <v>1</v>
      </c>
      <c r="C198" s="29">
        <v>30000</v>
      </c>
      <c r="D198" s="30"/>
      <c r="E198" s="43">
        <f t="shared" si="2"/>
        <v>30000</v>
      </c>
    </row>
    <row r="199" spans="1:5" s="4" customFormat="1" ht="15.75">
      <c r="A199" s="42">
        <v>182</v>
      </c>
      <c r="B199" s="28" t="s">
        <v>1</v>
      </c>
      <c r="C199" s="29">
        <v>15000</v>
      </c>
      <c r="D199" s="30"/>
      <c r="E199" s="43">
        <f t="shared" si="2"/>
        <v>15000</v>
      </c>
    </row>
    <row r="200" spans="1:5" s="4" customFormat="1" ht="15.75">
      <c r="A200" s="42">
        <v>183</v>
      </c>
      <c r="B200" s="28" t="s">
        <v>1</v>
      </c>
      <c r="C200" s="29">
        <v>13000</v>
      </c>
      <c r="D200" s="30"/>
      <c r="E200" s="43">
        <f t="shared" si="2"/>
        <v>13000</v>
      </c>
    </row>
    <row r="201" spans="1:5" s="4" customFormat="1" ht="15.75">
      <c r="A201" s="42">
        <v>184</v>
      </c>
      <c r="B201" s="28" t="s">
        <v>1</v>
      </c>
      <c r="C201" s="29">
        <v>12000</v>
      </c>
      <c r="D201" s="30"/>
      <c r="E201" s="43">
        <f t="shared" si="2"/>
        <v>12000</v>
      </c>
    </row>
    <row r="202" spans="1:5" s="4" customFormat="1" ht="15.75">
      <c r="A202" s="42">
        <v>185</v>
      </c>
      <c r="B202" s="28" t="s">
        <v>1</v>
      </c>
      <c r="C202" s="29">
        <v>10000</v>
      </c>
      <c r="D202" s="30"/>
      <c r="E202" s="43">
        <f t="shared" si="2"/>
        <v>10000</v>
      </c>
    </row>
    <row r="203" spans="1:5" s="4" customFormat="1" ht="15.75">
      <c r="A203" s="42">
        <v>186</v>
      </c>
      <c r="B203" s="28" t="s">
        <v>102</v>
      </c>
      <c r="C203" s="29">
        <v>25000</v>
      </c>
      <c r="D203" s="30"/>
      <c r="E203" s="43">
        <f t="shared" si="2"/>
        <v>25000</v>
      </c>
    </row>
    <row r="204" spans="1:5" s="4" customFormat="1" ht="15.75">
      <c r="A204" s="42">
        <v>187</v>
      </c>
      <c r="B204" s="28" t="s">
        <v>103</v>
      </c>
      <c r="C204" s="29">
        <v>10000</v>
      </c>
      <c r="D204" s="30"/>
      <c r="E204" s="43">
        <f t="shared" si="2"/>
        <v>10000</v>
      </c>
    </row>
    <row r="205" spans="1:5" s="4" customFormat="1" ht="15.75">
      <c r="A205" s="42">
        <v>188</v>
      </c>
      <c r="B205" s="28" t="s">
        <v>51</v>
      </c>
      <c r="C205" s="29">
        <v>10000</v>
      </c>
      <c r="D205" s="30"/>
      <c r="E205" s="43">
        <f t="shared" si="2"/>
        <v>10000</v>
      </c>
    </row>
    <row r="206" spans="1:5" s="4" customFormat="1" ht="15.75">
      <c r="A206" s="42">
        <v>189</v>
      </c>
      <c r="B206" s="28" t="s">
        <v>50</v>
      </c>
      <c r="C206" s="29">
        <v>30000</v>
      </c>
      <c r="D206" s="30"/>
      <c r="E206" s="43">
        <f t="shared" si="2"/>
        <v>30000</v>
      </c>
    </row>
    <row r="207" spans="1:5" s="4" customFormat="1" ht="15.75">
      <c r="A207" s="42">
        <v>190</v>
      </c>
      <c r="B207" s="28" t="s">
        <v>104</v>
      </c>
      <c r="C207" s="29">
        <v>25000</v>
      </c>
      <c r="D207" s="30"/>
      <c r="E207" s="43">
        <f t="shared" si="2"/>
        <v>25000</v>
      </c>
    </row>
    <row r="208" spans="1:5" s="4" customFormat="1" ht="15.75">
      <c r="A208" s="42">
        <v>191</v>
      </c>
      <c r="B208" s="28" t="s">
        <v>52</v>
      </c>
      <c r="C208" s="29">
        <v>15000</v>
      </c>
      <c r="D208" s="30"/>
      <c r="E208" s="43">
        <f t="shared" si="2"/>
        <v>15000</v>
      </c>
    </row>
    <row r="209" spans="1:5" s="4" customFormat="1" ht="15.75">
      <c r="A209" s="42">
        <v>192</v>
      </c>
      <c r="B209" s="28" t="s">
        <v>2</v>
      </c>
      <c r="C209" s="29">
        <v>20000</v>
      </c>
      <c r="D209" s="30"/>
      <c r="E209" s="43">
        <f t="shared" si="2"/>
        <v>20000</v>
      </c>
    </row>
    <row r="210" spans="1:5" s="4" customFormat="1" ht="15.75">
      <c r="A210" s="42">
        <v>193</v>
      </c>
      <c r="B210" s="28" t="s">
        <v>105</v>
      </c>
      <c r="C210" s="29">
        <v>35000</v>
      </c>
      <c r="D210" s="30"/>
      <c r="E210" s="43">
        <f t="shared" ref="E210:E218" si="3">C210-D210</f>
        <v>35000</v>
      </c>
    </row>
    <row r="211" spans="1:5" s="4" customFormat="1" ht="15.75">
      <c r="A211" s="42">
        <v>194</v>
      </c>
      <c r="B211" s="28" t="s">
        <v>106</v>
      </c>
      <c r="C211" s="29">
        <v>10000</v>
      </c>
      <c r="D211" s="30"/>
      <c r="E211" s="43">
        <f t="shared" si="3"/>
        <v>10000</v>
      </c>
    </row>
    <row r="212" spans="1:5" s="4" customFormat="1" ht="15.75">
      <c r="A212" s="42">
        <v>195</v>
      </c>
      <c r="B212" s="28" t="s">
        <v>107</v>
      </c>
      <c r="C212" s="29">
        <v>18009.78</v>
      </c>
      <c r="D212" s="30"/>
      <c r="E212" s="43">
        <f t="shared" si="3"/>
        <v>18009.78</v>
      </c>
    </row>
    <row r="213" spans="1:5" s="4" customFormat="1" ht="15.75">
      <c r="A213" s="42">
        <v>196</v>
      </c>
      <c r="B213" s="28" t="s">
        <v>107</v>
      </c>
      <c r="C213" s="29">
        <v>10000</v>
      </c>
      <c r="D213" s="30"/>
      <c r="E213" s="43">
        <f t="shared" si="3"/>
        <v>10000</v>
      </c>
    </row>
    <row r="214" spans="1:5" s="4" customFormat="1" ht="30">
      <c r="A214" s="42">
        <v>197</v>
      </c>
      <c r="B214" s="28" t="s">
        <v>108</v>
      </c>
      <c r="C214" s="29">
        <v>10000</v>
      </c>
      <c r="D214" s="30"/>
      <c r="E214" s="43">
        <f t="shared" si="3"/>
        <v>10000</v>
      </c>
    </row>
    <row r="215" spans="1:5" s="4" customFormat="1" ht="15.75">
      <c r="A215" s="42">
        <v>198</v>
      </c>
      <c r="B215" s="28" t="s">
        <v>46</v>
      </c>
      <c r="C215" s="29">
        <v>10000</v>
      </c>
      <c r="D215" s="30"/>
      <c r="E215" s="43">
        <f t="shared" si="3"/>
        <v>10000</v>
      </c>
    </row>
    <row r="216" spans="1:5" s="4" customFormat="1" ht="15.75">
      <c r="A216" s="42">
        <v>199</v>
      </c>
      <c r="B216" s="28" t="s">
        <v>109</v>
      </c>
      <c r="C216" s="29">
        <v>25000</v>
      </c>
      <c r="D216" s="30"/>
      <c r="E216" s="43">
        <f t="shared" si="3"/>
        <v>25000</v>
      </c>
    </row>
    <row r="217" spans="1:5" s="4" customFormat="1" ht="15.75">
      <c r="A217" s="42">
        <v>200</v>
      </c>
      <c r="B217" s="28" t="s">
        <v>110</v>
      </c>
      <c r="C217" s="29">
        <v>14300</v>
      </c>
      <c r="D217" s="30"/>
      <c r="E217" s="43">
        <f t="shared" si="3"/>
        <v>14300</v>
      </c>
    </row>
    <row r="218" spans="1:5" s="4" customFormat="1" ht="16.5" thickBot="1">
      <c r="A218" s="45">
        <v>201</v>
      </c>
      <c r="B218" s="46" t="s">
        <v>11</v>
      </c>
      <c r="C218" s="47">
        <v>10000</v>
      </c>
      <c r="D218" s="48"/>
      <c r="E218" s="49">
        <f t="shared" si="3"/>
        <v>10000</v>
      </c>
    </row>
    <row r="219" spans="1:5" s="11" customFormat="1" ht="18" thickBot="1">
      <c r="A219" s="17"/>
      <c r="B219" s="18" t="s">
        <v>43</v>
      </c>
      <c r="C219" s="19">
        <f>SUM(C18:C218)</f>
        <v>3251908.21</v>
      </c>
      <c r="D219" s="21">
        <f>SUM(D17:D218)</f>
        <v>11375.25</v>
      </c>
      <c r="E219" s="20">
        <f t="shared" ref="E219" si="4">C219-D219</f>
        <v>3240532.96</v>
      </c>
    </row>
    <row r="222" spans="1:5">
      <c r="A222" s="2"/>
      <c r="B222" s="2"/>
    </row>
    <row r="223" spans="1:5" s="5" customFormat="1" ht="12.75" customHeight="1">
      <c r="A223" s="2"/>
      <c r="B223" s="2"/>
      <c r="C223" s="2"/>
      <c r="D223" s="2"/>
      <c r="E223" s="2"/>
    </row>
    <row r="224" spans="1:5" s="5" customFormat="1" ht="12.75" customHeight="1">
      <c r="A224" s="1"/>
      <c r="B224" s="1"/>
      <c r="C224" s="1"/>
      <c r="D224" s="1"/>
      <c r="E224" s="1"/>
    </row>
    <row r="225" spans="1:5" s="5" customFormat="1" ht="18.75" customHeight="1">
      <c r="A225" s="34" t="s">
        <v>111</v>
      </c>
      <c r="B225" s="34"/>
      <c r="C225" s="34"/>
      <c r="D225" s="34"/>
      <c r="E225" s="34"/>
    </row>
    <row r="226" spans="1:5" s="5" customFormat="1" ht="18.75" customHeight="1">
      <c r="A226" s="35"/>
      <c r="B226" s="35"/>
      <c r="C226" s="35"/>
      <c r="D226" s="35"/>
      <c r="E226" s="35"/>
    </row>
    <row r="227" spans="1:5" s="5" customFormat="1" ht="18.75" customHeight="1">
      <c r="A227" s="35"/>
      <c r="B227" s="35"/>
      <c r="C227" s="35"/>
      <c r="D227" s="35"/>
      <c r="E227" s="35"/>
    </row>
    <row r="229" spans="1:5" ht="15.75">
      <c r="A229" s="36" t="s">
        <v>47</v>
      </c>
      <c r="B229" s="36"/>
      <c r="C229" s="36"/>
      <c r="D229" s="36"/>
      <c r="E229" s="1"/>
    </row>
    <row r="230" spans="1:5">
      <c r="C230" s="1"/>
      <c r="D230" s="1"/>
      <c r="E230" s="1"/>
    </row>
  </sheetData>
  <mergeCells count="4">
    <mergeCell ref="A13:E13"/>
    <mergeCell ref="A15:E15"/>
    <mergeCell ref="A225:E227"/>
    <mergeCell ref="A229:D229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12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13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16</v>
      </c>
      <c r="B37" s="13" t="s">
        <v>14</v>
      </c>
      <c r="C37" s="14">
        <v>2200120.89</v>
      </c>
      <c r="D37" s="15" t="e">
        <f>C35-C37</f>
        <v>#REF!</v>
      </c>
      <c r="E37" s="15" t="s">
        <v>15</v>
      </c>
      <c r="F37" s="2"/>
    </row>
    <row r="38" spans="1:6" s="1" customFormat="1">
      <c r="A38" s="16">
        <v>162</v>
      </c>
      <c r="B38" s="13" t="s">
        <v>17</v>
      </c>
      <c r="C38" s="14">
        <v>30828.29</v>
      </c>
      <c r="D38" s="15" t="e">
        <f>D35-C38</f>
        <v>#REF!</v>
      </c>
      <c r="E38" s="15" t="s">
        <v>15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</vt:lpstr>
      <vt:lpstr>FORM CALCULOS</vt:lpstr>
      <vt:lpstr>ET!Área_de_impresión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2024-08-07T00:23:52Z</cp:lastPrinted>
  <dcterms:created xsi:type="dcterms:W3CDTF">2018-02-23T20:02:07Z</dcterms:created>
  <dcterms:modified xsi:type="dcterms:W3CDTF">2024-08-22T13:44:30Z</dcterms:modified>
</cp:coreProperties>
</file>