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" sheetId="5" r:id="rId1"/>
    <sheet name="FORM CALCULOS" sheetId="4" state="hidden" r:id="rId2"/>
  </sheets>
  <definedNames>
    <definedName name="_xlnm._FilterDatabase" localSheetId="0" hidden="1">ET!$C$17:$C$220</definedName>
    <definedName name="_xlnm.Print_Area" localSheetId="0">ET!$A$1:$E$234</definedName>
  </definedNames>
  <calcPr calcId="124519"/>
</workbook>
</file>

<file path=xl/calcChain.xml><?xml version="1.0" encoding="utf-8"?>
<calcChain xmlns="http://schemas.openxmlformats.org/spreadsheetml/2006/main">
  <c r="E220" i="5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C221" l="1"/>
  <c r="D221" l="1"/>
  <c r="E221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<sst xmlns="http://schemas.openxmlformats.org/spreadsheetml/2006/main" count="224" uniqueCount="123">
  <si>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</si>
  <si>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</si>
  <si>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</si>
  <si>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</si>
  <si>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</si>
  <si>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</si>
  <si>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</si>
  <si>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</si>
  <si>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</si>
  <si>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</si>
  <si>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</si>
  <si>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</si>
  <si>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</si>
  <si>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</si>
  <si>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</si>
  <si>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</si>
  <si>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</si>
  <si>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</si>
  <si>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</si>
  <si>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</si>
  <si>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</si>
  <si>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</si>
  <si>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</si>
  <si>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</si>
  <si>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</si>
  <si>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</si>
  <si>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</si>
  <si>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</si>
  <si>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</si>
  <si>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</si>
  <si>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</si>
  <si>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</si>
  <si>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</si>
  <si>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</si>
  <si>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</si>
  <si>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</si>
  <si>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</si>
  <si>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</si>
  <si>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</si>
  <si>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</si>
  <si>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</si>
  <si>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</si>
  <si>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</si>
  <si>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</si>
  <si>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</si>
  <si>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</si>
  <si>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</si>
  <si>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REDOBLANTISTA</t>
  </si>
  <si>
    <t>ASESOR (INSUDE)</t>
  </si>
  <si>
    <t>GESTOR ENERGÉTICO</t>
  </si>
  <si>
    <t>ASESOR MÉDICO</t>
  </si>
  <si>
    <t>PROTOCOLO</t>
  </si>
  <si>
    <t>PARA SERVICIO</t>
  </si>
  <si>
    <t>INSTRUCTOR GIMNASIO</t>
  </si>
  <si>
    <t>CHEF COMEDOR PARA OFICIALES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</si>
  <si>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</si>
  <si>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</si>
  <si>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</si>
  <si>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</si>
  <si>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</si>
  <si>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ESPECIALISTA EN ODONTOLOGÍA</t>
  </si>
  <si>
    <t>TÉCNICO ESPECIALISTA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</si>
  <si>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</si>
  <si>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</si>
  <si>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</si>
  <si>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</si>
  <si>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</si>
  <si>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</si>
  <si>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</si>
  <si>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</si>
  <si>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</si>
  <si>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</si>
  <si>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</si>
  <si>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</si>
  <si>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</si>
  <si>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ODONTÓLOGO</t>
  </si>
  <si>
    <t>PLANCHADOR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</si>
  <si>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</si>
  <si>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</si>
  <si>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</si>
  <si>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</si>
  <si>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</si>
  <si>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</si>
  <si>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</si>
  <si>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</si>
  <si>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</si>
  <si>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</si>
  <si>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</si>
  <si>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</si>
  <si>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</si>
  <si>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</si>
  <si>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</si>
  <si>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</si>
  <si>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CANTANTE EN EL BAR LA TRINCHERA</t>
  </si>
  <si>
    <t>COCINERA EN EL COMANDO CONJUNTO NORTE DE LAS FF.AA.</t>
  </si>
  <si>
    <t>DIGITADOR</t>
  </si>
  <si>
    <t>TÉCNICO ELECTRICISTA</t>
  </si>
  <si>
    <t>Camillero</t>
  </si>
  <si>
    <t>PARA SERVICIO DIRECCION DE CUERPO MEDICO</t>
  </si>
  <si>
    <t>INSTRUCTOR DE DEFENSA PERSONAL</t>
  </si>
  <si>
    <t>PSICOLOGA CENTRO DE ATENCIÓN INTEGRAL DE LAS FF.AA. (CAIFFAA)</t>
  </si>
  <si>
    <t>Total RD$</t>
  </si>
  <si>
    <t>BIOANALISTA</t>
  </si>
  <si>
    <t>TÉCNICO INSTALADOR DE PLAFON Y ESTRUCTURA DE SHEETRONCK</t>
  </si>
  <si>
    <t>ENCARGADA DE LIMPIEZA EN EL CAFÉ BAR “LA TRINCHERA”, ADSCRITO AL CÍRCULO RECREATIVO PARA OFICIALES MIDE.</t>
  </si>
  <si>
    <t>INSTRUCTOR DE TENIS</t>
  </si>
  <si>
    <t>TECNICO INSTALADOR DE PUERTAS Y VENTANAS</t>
  </si>
  <si>
    <t>TERAPEUTA FÍSICA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</si>
  <si>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</si>
  <si>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</si>
  <si>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 xml:space="preserve">ABOGADO LITIGANTE </t>
  </si>
  <si>
    <t>ALGUACIL</t>
  </si>
  <si>
    <t>ÁREA DE MANTENIMIENTO DE LA PLAZA DE LA BANDERA</t>
  </si>
  <si>
    <t xml:space="preserve">COCINERA </t>
  </si>
  <si>
    <t>DOCTORA EN ODONTOLOGÍA</t>
  </si>
  <si>
    <t xml:space="preserve">NUTRIÓLOGA </t>
  </si>
  <si>
    <t>Asesor de Deportes</t>
  </si>
  <si>
    <t>Servicio Especial de Ministro de Defensa</t>
  </si>
  <si>
    <t>SASTRE</t>
  </si>
  <si>
    <t>SUPERVISORA DE RADIO</t>
  </si>
  <si>
    <t>21 de marzo del 2024.-</t>
  </si>
  <si>
    <t>EMPLEADOS DE CARÁCTER TEMPORAL DEL MINISTERIO DE DEFENSA, CORRESPONDIENTE AL MES DE MARZO 2024.</t>
  </si>
  <si>
    <t>CONSERJE LAVANDERÍA DEL MIDE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</si>
</sst>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  <numFmt numFmtId="166" formatCode="#,###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/>
    </xf>
    <xf numFmtId="164" fontId="2" fillId="0" borderId="1" xfId="3" applyFont="1" applyFill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Protection="1"/>
    <xf numFmtId="0" fontId="3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top" wrapText="1"/>
    </xf>
    <xf numFmtId="0" fontId="14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32"/>
  <sheetViews>
    <sheetView tabSelected="1" view="pageBreakPreview" topLeftCell="A205" zoomScale="115" zoomScaleSheetLayoutView="115" workbookViewId="0">
      <selection activeCell="B236" sqref="B236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8" width="11.42578125" style="1"/>
    <col min="209" max="209" width="2.85546875" style="1" customWidth="1"/>
    <col min="210" max="210" width="4.42578125" style="1" bestFit="1" customWidth="1"/>
    <col min="211" max="211" width="57.28515625" style="1" bestFit="1" customWidth="1"/>
    <col min="212" max="212" width="12.7109375" style="1" bestFit="1" customWidth="1"/>
    <col min="213" max="213" width="25" style="1" customWidth="1"/>
    <col min="214" max="214" width="13.42578125" style="1" bestFit="1" customWidth="1"/>
    <col min="215" max="215" width="57.28515625" style="1" bestFit="1" customWidth="1"/>
    <col min="216" max="216" width="12.7109375" style="1" bestFit="1" customWidth="1"/>
    <col min="217" max="464" width="11.42578125" style="1"/>
    <col min="465" max="465" width="2.85546875" style="1" customWidth="1"/>
    <col min="466" max="466" width="4.42578125" style="1" bestFit="1" customWidth="1"/>
    <col min="467" max="467" width="57.28515625" style="1" bestFit="1" customWidth="1"/>
    <col min="468" max="468" width="12.7109375" style="1" bestFit="1" customWidth="1"/>
    <col min="469" max="469" width="25" style="1" customWidth="1"/>
    <col min="470" max="470" width="13.42578125" style="1" bestFit="1" customWidth="1"/>
    <col min="471" max="471" width="57.28515625" style="1" bestFit="1" customWidth="1"/>
    <col min="472" max="472" width="12.7109375" style="1" bestFit="1" customWidth="1"/>
    <col min="473" max="720" width="11.42578125" style="1"/>
    <col min="721" max="721" width="2.85546875" style="1" customWidth="1"/>
    <col min="722" max="722" width="4.42578125" style="1" bestFit="1" customWidth="1"/>
    <col min="723" max="723" width="57.28515625" style="1" bestFit="1" customWidth="1"/>
    <col min="724" max="724" width="12.7109375" style="1" bestFit="1" customWidth="1"/>
    <col min="725" max="725" width="25" style="1" customWidth="1"/>
    <col min="726" max="726" width="13.42578125" style="1" bestFit="1" customWidth="1"/>
    <col min="727" max="727" width="57.28515625" style="1" bestFit="1" customWidth="1"/>
    <col min="728" max="728" width="12.7109375" style="1" bestFit="1" customWidth="1"/>
    <col min="729" max="976" width="11.42578125" style="1"/>
    <col min="977" max="977" width="2.85546875" style="1" customWidth="1"/>
    <col min="978" max="978" width="4.42578125" style="1" bestFit="1" customWidth="1"/>
    <col min="979" max="979" width="57.28515625" style="1" bestFit="1" customWidth="1"/>
    <col min="980" max="980" width="12.7109375" style="1" bestFit="1" customWidth="1"/>
    <col min="981" max="981" width="25" style="1" customWidth="1"/>
    <col min="982" max="982" width="13.42578125" style="1" bestFit="1" customWidth="1"/>
    <col min="983" max="983" width="57.28515625" style="1" bestFit="1" customWidth="1"/>
    <col min="984" max="984" width="12.7109375" style="1" bestFit="1" customWidth="1"/>
    <col min="985" max="1232" width="11.42578125" style="1"/>
    <col min="1233" max="1233" width="2.85546875" style="1" customWidth="1"/>
    <col min="1234" max="1234" width="4.42578125" style="1" bestFit="1" customWidth="1"/>
    <col min="1235" max="1235" width="57.28515625" style="1" bestFit="1" customWidth="1"/>
    <col min="1236" max="1236" width="12.7109375" style="1" bestFit="1" customWidth="1"/>
    <col min="1237" max="1237" width="25" style="1" customWidth="1"/>
    <col min="1238" max="1238" width="13.42578125" style="1" bestFit="1" customWidth="1"/>
    <col min="1239" max="1239" width="57.28515625" style="1" bestFit="1" customWidth="1"/>
    <col min="1240" max="1240" width="12.7109375" style="1" bestFit="1" customWidth="1"/>
    <col min="1241" max="1488" width="11.42578125" style="1"/>
    <col min="1489" max="1489" width="2.85546875" style="1" customWidth="1"/>
    <col min="1490" max="1490" width="4.42578125" style="1" bestFit="1" customWidth="1"/>
    <col min="1491" max="1491" width="57.28515625" style="1" bestFit="1" customWidth="1"/>
    <col min="1492" max="1492" width="12.7109375" style="1" bestFit="1" customWidth="1"/>
    <col min="1493" max="1493" width="25" style="1" customWidth="1"/>
    <col min="1494" max="1494" width="13.42578125" style="1" bestFit="1" customWidth="1"/>
    <col min="1495" max="1495" width="57.28515625" style="1" bestFit="1" customWidth="1"/>
    <col min="1496" max="1496" width="12.7109375" style="1" bestFit="1" customWidth="1"/>
    <col min="1497" max="1744" width="11.42578125" style="1"/>
    <col min="1745" max="1745" width="2.85546875" style="1" customWidth="1"/>
    <col min="1746" max="1746" width="4.42578125" style="1" bestFit="1" customWidth="1"/>
    <col min="1747" max="1747" width="57.28515625" style="1" bestFit="1" customWidth="1"/>
    <col min="1748" max="1748" width="12.7109375" style="1" bestFit="1" customWidth="1"/>
    <col min="1749" max="1749" width="25" style="1" customWidth="1"/>
    <col min="1750" max="1750" width="13.42578125" style="1" bestFit="1" customWidth="1"/>
    <col min="1751" max="1751" width="57.28515625" style="1" bestFit="1" customWidth="1"/>
    <col min="1752" max="1752" width="12.7109375" style="1" bestFit="1" customWidth="1"/>
    <col min="1753" max="2000" width="11.42578125" style="1"/>
    <col min="2001" max="2001" width="2.85546875" style="1" customWidth="1"/>
    <col min="2002" max="2002" width="4.42578125" style="1" bestFit="1" customWidth="1"/>
    <col min="2003" max="2003" width="57.28515625" style="1" bestFit="1" customWidth="1"/>
    <col min="2004" max="2004" width="12.7109375" style="1" bestFit="1" customWidth="1"/>
    <col min="2005" max="2005" width="25" style="1" customWidth="1"/>
    <col min="2006" max="2006" width="13.42578125" style="1" bestFit="1" customWidth="1"/>
    <col min="2007" max="2007" width="57.28515625" style="1" bestFit="1" customWidth="1"/>
    <col min="2008" max="2008" width="12.7109375" style="1" bestFit="1" customWidth="1"/>
    <col min="2009" max="2256" width="11.42578125" style="1"/>
    <col min="2257" max="2257" width="2.85546875" style="1" customWidth="1"/>
    <col min="2258" max="2258" width="4.42578125" style="1" bestFit="1" customWidth="1"/>
    <col min="2259" max="2259" width="57.28515625" style="1" bestFit="1" customWidth="1"/>
    <col min="2260" max="2260" width="12.7109375" style="1" bestFit="1" customWidth="1"/>
    <col min="2261" max="2261" width="25" style="1" customWidth="1"/>
    <col min="2262" max="2262" width="13.42578125" style="1" bestFit="1" customWidth="1"/>
    <col min="2263" max="2263" width="57.28515625" style="1" bestFit="1" customWidth="1"/>
    <col min="2264" max="2264" width="12.7109375" style="1" bestFit="1" customWidth="1"/>
    <col min="2265" max="2512" width="11.42578125" style="1"/>
    <col min="2513" max="2513" width="2.85546875" style="1" customWidth="1"/>
    <col min="2514" max="2514" width="4.42578125" style="1" bestFit="1" customWidth="1"/>
    <col min="2515" max="2515" width="57.28515625" style="1" bestFit="1" customWidth="1"/>
    <col min="2516" max="2516" width="12.7109375" style="1" bestFit="1" customWidth="1"/>
    <col min="2517" max="2517" width="25" style="1" customWidth="1"/>
    <col min="2518" max="2518" width="13.42578125" style="1" bestFit="1" customWidth="1"/>
    <col min="2519" max="2519" width="57.28515625" style="1" bestFit="1" customWidth="1"/>
    <col min="2520" max="2520" width="12.7109375" style="1" bestFit="1" customWidth="1"/>
    <col min="2521" max="2768" width="11.42578125" style="1"/>
    <col min="2769" max="2769" width="2.85546875" style="1" customWidth="1"/>
    <col min="2770" max="2770" width="4.42578125" style="1" bestFit="1" customWidth="1"/>
    <col min="2771" max="2771" width="57.28515625" style="1" bestFit="1" customWidth="1"/>
    <col min="2772" max="2772" width="12.7109375" style="1" bestFit="1" customWidth="1"/>
    <col min="2773" max="2773" width="25" style="1" customWidth="1"/>
    <col min="2774" max="2774" width="13.42578125" style="1" bestFit="1" customWidth="1"/>
    <col min="2775" max="2775" width="57.28515625" style="1" bestFit="1" customWidth="1"/>
    <col min="2776" max="2776" width="12.7109375" style="1" bestFit="1" customWidth="1"/>
    <col min="2777" max="3024" width="11.42578125" style="1"/>
    <col min="3025" max="3025" width="2.85546875" style="1" customWidth="1"/>
    <col min="3026" max="3026" width="4.42578125" style="1" bestFit="1" customWidth="1"/>
    <col min="3027" max="3027" width="57.28515625" style="1" bestFit="1" customWidth="1"/>
    <col min="3028" max="3028" width="12.7109375" style="1" bestFit="1" customWidth="1"/>
    <col min="3029" max="3029" width="25" style="1" customWidth="1"/>
    <col min="3030" max="3030" width="13.42578125" style="1" bestFit="1" customWidth="1"/>
    <col min="3031" max="3031" width="57.28515625" style="1" bestFit="1" customWidth="1"/>
    <col min="3032" max="3032" width="12.7109375" style="1" bestFit="1" customWidth="1"/>
    <col min="3033" max="3280" width="11.42578125" style="1"/>
    <col min="3281" max="3281" width="2.85546875" style="1" customWidth="1"/>
    <col min="3282" max="3282" width="4.42578125" style="1" bestFit="1" customWidth="1"/>
    <col min="3283" max="3283" width="57.28515625" style="1" bestFit="1" customWidth="1"/>
    <col min="3284" max="3284" width="12.7109375" style="1" bestFit="1" customWidth="1"/>
    <col min="3285" max="3285" width="25" style="1" customWidth="1"/>
    <col min="3286" max="3286" width="13.42578125" style="1" bestFit="1" customWidth="1"/>
    <col min="3287" max="3287" width="57.28515625" style="1" bestFit="1" customWidth="1"/>
    <col min="3288" max="3288" width="12.7109375" style="1" bestFit="1" customWidth="1"/>
    <col min="3289" max="3536" width="11.42578125" style="1"/>
    <col min="3537" max="3537" width="2.85546875" style="1" customWidth="1"/>
    <col min="3538" max="3538" width="4.42578125" style="1" bestFit="1" customWidth="1"/>
    <col min="3539" max="3539" width="57.28515625" style="1" bestFit="1" customWidth="1"/>
    <col min="3540" max="3540" width="12.7109375" style="1" bestFit="1" customWidth="1"/>
    <col min="3541" max="3541" width="25" style="1" customWidth="1"/>
    <col min="3542" max="3542" width="13.42578125" style="1" bestFit="1" customWidth="1"/>
    <col min="3543" max="3543" width="57.28515625" style="1" bestFit="1" customWidth="1"/>
    <col min="3544" max="3544" width="12.7109375" style="1" bestFit="1" customWidth="1"/>
    <col min="3545" max="3792" width="11.42578125" style="1"/>
    <col min="3793" max="3793" width="2.85546875" style="1" customWidth="1"/>
    <col min="3794" max="3794" width="4.42578125" style="1" bestFit="1" customWidth="1"/>
    <col min="3795" max="3795" width="57.28515625" style="1" bestFit="1" customWidth="1"/>
    <col min="3796" max="3796" width="12.7109375" style="1" bestFit="1" customWidth="1"/>
    <col min="3797" max="3797" width="25" style="1" customWidth="1"/>
    <col min="3798" max="3798" width="13.42578125" style="1" bestFit="1" customWidth="1"/>
    <col min="3799" max="3799" width="57.28515625" style="1" bestFit="1" customWidth="1"/>
    <col min="3800" max="3800" width="12.7109375" style="1" bestFit="1" customWidth="1"/>
    <col min="3801" max="4048" width="11.42578125" style="1"/>
    <col min="4049" max="4049" width="2.85546875" style="1" customWidth="1"/>
    <col min="4050" max="4050" width="4.42578125" style="1" bestFit="1" customWidth="1"/>
    <col min="4051" max="4051" width="57.28515625" style="1" bestFit="1" customWidth="1"/>
    <col min="4052" max="4052" width="12.7109375" style="1" bestFit="1" customWidth="1"/>
    <col min="4053" max="4053" width="25" style="1" customWidth="1"/>
    <col min="4054" max="4054" width="13.42578125" style="1" bestFit="1" customWidth="1"/>
    <col min="4055" max="4055" width="57.28515625" style="1" bestFit="1" customWidth="1"/>
    <col min="4056" max="4056" width="12.7109375" style="1" bestFit="1" customWidth="1"/>
    <col min="4057" max="4304" width="11.42578125" style="1"/>
    <col min="4305" max="4305" width="2.85546875" style="1" customWidth="1"/>
    <col min="4306" max="4306" width="4.42578125" style="1" bestFit="1" customWidth="1"/>
    <col min="4307" max="4307" width="57.28515625" style="1" bestFit="1" customWidth="1"/>
    <col min="4308" max="4308" width="12.7109375" style="1" bestFit="1" customWidth="1"/>
    <col min="4309" max="4309" width="25" style="1" customWidth="1"/>
    <col min="4310" max="4310" width="13.42578125" style="1" bestFit="1" customWidth="1"/>
    <col min="4311" max="4311" width="57.28515625" style="1" bestFit="1" customWidth="1"/>
    <col min="4312" max="4312" width="12.7109375" style="1" bestFit="1" customWidth="1"/>
    <col min="4313" max="4560" width="11.42578125" style="1"/>
    <col min="4561" max="4561" width="2.85546875" style="1" customWidth="1"/>
    <col min="4562" max="4562" width="4.42578125" style="1" bestFit="1" customWidth="1"/>
    <col min="4563" max="4563" width="57.28515625" style="1" bestFit="1" customWidth="1"/>
    <col min="4564" max="4564" width="12.7109375" style="1" bestFit="1" customWidth="1"/>
    <col min="4565" max="4565" width="25" style="1" customWidth="1"/>
    <col min="4566" max="4566" width="13.42578125" style="1" bestFit="1" customWidth="1"/>
    <col min="4567" max="4567" width="57.28515625" style="1" bestFit="1" customWidth="1"/>
    <col min="4568" max="4568" width="12.7109375" style="1" bestFit="1" customWidth="1"/>
    <col min="4569" max="4816" width="11.42578125" style="1"/>
    <col min="4817" max="4817" width="2.85546875" style="1" customWidth="1"/>
    <col min="4818" max="4818" width="4.42578125" style="1" bestFit="1" customWidth="1"/>
    <col min="4819" max="4819" width="57.28515625" style="1" bestFit="1" customWidth="1"/>
    <col min="4820" max="4820" width="12.7109375" style="1" bestFit="1" customWidth="1"/>
    <col min="4821" max="4821" width="25" style="1" customWidth="1"/>
    <col min="4822" max="4822" width="13.42578125" style="1" bestFit="1" customWidth="1"/>
    <col min="4823" max="4823" width="57.28515625" style="1" bestFit="1" customWidth="1"/>
    <col min="4824" max="4824" width="12.7109375" style="1" bestFit="1" customWidth="1"/>
    <col min="4825" max="5072" width="11.42578125" style="1"/>
    <col min="5073" max="5073" width="2.85546875" style="1" customWidth="1"/>
    <col min="5074" max="5074" width="4.42578125" style="1" bestFit="1" customWidth="1"/>
    <col min="5075" max="5075" width="57.28515625" style="1" bestFit="1" customWidth="1"/>
    <col min="5076" max="5076" width="12.7109375" style="1" bestFit="1" customWidth="1"/>
    <col min="5077" max="5077" width="25" style="1" customWidth="1"/>
    <col min="5078" max="5078" width="13.42578125" style="1" bestFit="1" customWidth="1"/>
    <col min="5079" max="5079" width="57.28515625" style="1" bestFit="1" customWidth="1"/>
    <col min="5080" max="5080" width="12.7109375" style="1" bestFit="1" customWidth="1"/>
    <col min="5081" max="5328" width="11.42578125" style="1"/>
    <col min="5329" max="5329" width="2.85546875" style="1" customWidth="1"/>
    <col min="5330" max="5330" width="4.42578125" style="1" bestFit="1" customWidth="1"/>
    <col min="5331" max="5331" width="57.28515625" style="1" bestFit="1" customWidth="1"/>
    <col min="5332" max="5332" width="12.7109375" style="1" bestFit="1" customWidth="1"/>
    <col min="5333" max="5333" width="25" style="1" customWidth="1"/>
    <col min="5334" max="5334" width="13.42578125" style="1" bestFit="1" customWidth="1"/>
    <col min="5335" max="5335" width="57.28515625" style="1" bestFit="1" customWidth="1"/>
    <col min="5336" max="5336" width="12.7109375" style="1" bestFit="1" customWidth="1"/>
    <col min="5337" max="5584" width="11.42578125" style="1"/>
    <col min="5585" max="5585" width="2.85546875" style="1" customWidth="1"/>
    <col min="5586" max="5586" width="4.42578125" style="1" bestFit="1" customWidth="1"/>
    <col min="5587" max="5587" width="57.28515625" style="1" bestFit="1" customWidth="1"/>
    <col min="5588" max="5588" width="12.7109375" style="1" bestFit="1" customWidth="1"/>
    <col min="5589" max="5589" width="25" style="1" customWidth="1"/>
    <col min="5590" max="5590" width="13.42578125" style="1" bestFit="1" customWidth="1"/>
    <col min="5591" max="5591" width="57.28515625" style="1" bestFit="1" customWidth="1"/>
    <col min="5592" max="5592" width="12.7109375" style="1" bestFit="1" customWidth="1"/>
    <col min="5593" max="5840" width="11.42578125" style="1"/>
    <col min="5841" max="5841" width="2.85546875" style="1" customWidth="1"/>
    <col min="5842" max="5842" width="4.42578125" style="1" bestFit="1" customWidth="1"/>
    <col min="5843" max="5843" width="57.28515625" style="1" bestFit="1" customWidth="1"/>
    <col min="5844" max="5844" width="12.7109375" style="1" bestFit="1" customWidth="1"/>
    <col min="5845" max="5845" width="25" style="1" customWidth="1"/>
    <col min="5846" max="5846" width="13.42578125" style="1" bestFit="1" customWidth="1"/>
    <col min="5847" max="5847" width="57.28515625" style="1" bestFit="1" customWidth="1"/>
    <col min="5848" max="5848" width="12.7109375" style="1" bestFit="1" customWidth="1"/>
    <col min="5849" max="6096" width="11.42578125" style="1"/>
    <col min="6097" max="6097" width="2.85546875" style="1" customWidth="1"/>
    <col min="6098" max="6098" width="4.42578125" style="1" bestFit="1" customWidth="1"/>
    <col min="6099" max="6099" width="57.28515625" style="1" bestFit="1" customWidth="1"/>
    <col min="6100" max="6100" width="12.7109375" style="1" bestFit="1" customWidth="1"/>
    <col min="6101" max="6101" width="25" style="1" customWidth="1"/>
    <col min="6102" max="6102" width="13.42578125" style="1" bestFit="1" customWidth="1"/>
    <col min="6103" max="6103" width="57.28515625" style="1" bestFit="1" customWidth="1"/>
    <col min="6104" max="6104" width="12.7109375" style="1" bestFit="1" customWidth="1"/>
    <col min="6105" max="6352" width="11.42578125" style="1"/>
    <col min="6353" max="6353" width="2.85546875" style="1" customWidth="1"/>
    <col min="6354" max="6354" width="4.42578125" style="1" bestFit="1" customWidth="1"/>
    <col min="6355" max="6355" width="57.28515625" style="1" bestFit="1" customWidth="1"/>
    <col min="6356" max="6356" width="12.7109375" style="1" bestFit="1" customWidth="1"/>
    <col min="6357" max="6357" width="25" style="1" customWidth="1"/>
    <col min="6358" max="6358" width="13.42578125" style="1" bestFit="1" customWidth="1"/>
    <col min="6359" max="6359" width="57.28515625" style="1" bestFit="1" customWidth="1"/>
    <col min="6360" max="6360" width="12.7109375" style="1" bestFit="1" customWidth="1"/>
    <col min="6361" max="6608" width="11.42578125" style="1"/>
    <col min="6609" max="6609" width="2.85546875" style="1" customWidth="1"/>
    <col min="6610" max="6610" width="4.42578125" style="1" bestFit="1" customWidth="1"/>
    <col min="6611" max="6611" width="57.28515625" style="1" bestFit="1" customWidth="1"/>
    <col min="6612" max="6612" width="12.7109375" style="1" bestFit="1" customWidth="1"/>
    <col min="6613" max="6613" width="25" style="1" customWidth="1"/>
    <col min="6614" max="6614" width="13.42578125" style="1" bestFit="1" customWidth="1"/>
    <col min="6615" max="6615" width="57.28515625" style="1" bestFit="1" customWidth="1"/>
    <col min="6616" max="6616" width="12.7109375" style="1" bestFit="1" customWidth="1"/>
    <col min="6617" max="6864" width="11.42578125" style="1"/>
    <col min="6865" max="6865" width="2.85546875" style="1" customWidth="1"/>
    <col min="6866" max="6866" width="4.42578125" style="1" bestFit="1" customWidth="1"/>
    <col min="6867" max="6867" width="57.28515625" style="1" bestFit="1" customWidth="1"/>
    <col min="6868" max="6868" width="12.7109375" style="1" bestFit="1" customWidth="1"/>
    <col min="6869" max="6869" width="25" style="1" customWidth="1"/>
    <col min="6870" max="6870" width="13.42578125" style="1" bestFit="1" customWidth="1"/>
    <col min="6871" max="6871" width="57.28515625" style="1" bestFit="1" customWidth="1"/>
    <col min="6872" max="6872" width="12.7109375" style="1" bestFit="1" customWidth="1"/>
    <col min="6873" max="7120" width="11.42578125" style="1"/>
    <col min="7121" max="7121" width="2.85546875" style="1" customWidth="1"/>
    <col min="7122" max="7122" width="4.42578125" style="1" bestFit="1" customWidth="1"/>
    <col min="7123" max="7123" width="57.28515625" style="1" bestFit="1" customWidth="1"/>
    <col min="7124" max="7124" width="12.7109375" style="1" bestFit="1" customWidth="1"/>
    <col min="7125" max="7125" width="25" style="1" customWidth="1"/>
    <col min="7126" max="7126" width="13.42578125" style="1" bestFit="1" customWidth="1"/>
    <col min="7127" max="7127" width="57.28515625" style="1" bestFit="1" customWidth="1"/>
    <col min="7128" max="7128" width="12.7109375" style="1" bestFit="1" customWidth="1"/>
    <col min="7129" max="7376" width="11.42578125" style="1"/>
    <col min="7377" max="7377" width="2.85546875" style="1" customWidth="1"/>
    <col min="7378" max="7378" width="4.42578125" style="1" bestFit="1" customWidth="1"/>
    <col min="7379" max="7379" width="57.28515625" style="1" bestFit="1" customWidth="1"/>
    <col min="7380" max="7380" width="12.7109375" style="1" bestFit="1" customWidth="1"/>
    <col min="7381" max="7381" width="25" style="1" customWidth="1"/>
    <col min="7382" max="7382" width="13.42578125" style="1" bestFit="1" customWidth="1"/>
    <col min="7383" max="7383" width="57.28515625" style="1" bestFit="1" customWidth="1"/>
    <col min="7384" max="7384" width="12.7109375" style="1" bestFit="1" customWidth="1"/>
    <col min="7385" max="7632" width="11.42578125" style="1"/>
    <col min="7633" max="7633" width="2.85546875" style="1" customWidth="1"/>
    <col min="7634" max="7634" width="4.42578125" style="1" bestFit="1" customWidth="1"/>
    <col min="7635" max="7635" width="57.28515625" style="1" bestFit="1" customWidth="1"/>
    <col min="7636" max="7636" width="12.7109375" style="1" bestFit="1" customWidth="1"/>
    <col min="7637" max="7637" width="25" style="1" customWidth="1"/>
    <col min="7638" max="7638" width="13.42578125" style="1" bestFit="1" customWidth="1"/>
    <col min="7639" max="7639" width="57.28515625" style="1" bestFit="1" customWidth="1"/>
    <col min="7640" max="7640" width="12.7109375" style="1" bestFit="1" customWidth="1"/>
    <col min="7641" max="7888" width="11.42578125" style="1"/>
    <col min="7889" max="7889" width="2.85546875" style="1" customWidth="1"/>
    <col min="7890" max="7890" width="4.42578125" style="1" bestFit="1" customWidth="1"/>
    <col min="7891" max="7891" width="57.28515625" style="1" bestFit="1" customWidth="1"/>
    <col min="7892" max="7892" width="12.7109375" style="1" bestFit="1" customWidth="1"/>
    <col min="7893" max="7893" width="25" style="1" customWidth="1"/>
    <col min="7894" max="7894" width="13.42578125" style="1" bestFit="1" customWidth="1"/>
    <col min="7895" max="7895" width="57.28515625" style="1" bestFit="1" customWidth="1"/>
    <col min="7896" max="7896" width="12.7109375" style="1" bestFit="1" customWidth="1"/>
    <col min="7897" max="8144" width="11.42578125" style="1"/>
    <col min="8145" max="8145" width="2.85546875" style="1" customWidth="1"/>
    <col min="8146" max="8146" width="4.42578125" style="1" bestFit="1" customWidth="1"/>
    <col min="8147" max="8147" width="57.28515625" style="1" bestFit="1" customWidth="1"/>
    <col min="8148" max="8148" width="12.7109375" style="1" bestFit="1" customWidth="1"/>
    <col min="8149" max="8149" width="25" style="1" customWidth="1"/>
    <col min="8150" max="8150" width="13.42578125" style="1" bestFit="1" customWidth="1"/>
    <col min="8151" max="8151" width="57.28515625" style="1" bestFit="1" customWidth="1"/>
    <col min="8152" max="8152" width="12.7109375" style="1" bestFit="1" customWidth="1"/>
    <col min="8153" max="8400" width="11.42578125" style="1"/>
    <col min="8401" max="8401" width="2.85546875" style="1" customWidth="1"/>
    <col min="8402" max="8402" width="4.42578125" style="1" bestFit="1" customWidth="1"/>
    <col min="8403" max="8403" width="57.28515625" style="1" bestFit="1" customWidth="1"/>
    <col min="8404" max="8404" width="12.7109375" style="1" bestFit="1" customWidth="1"/>
    <col min="8405" max="8405" width="25" style="1" customWidth="1"/>
    <col min="8406" max="8406" width="13.42578125" style="1" bestFit="1" customWidth="1"/>
    <col min="8407" max="8407" width="57.28515625" style="1" bestFit="1" customWidth="1"/>
    <col min="8408" max="8408" width="12.7109375" style="1" bestFit="1" customWidth="1"/>
    <col min="8409" max="8656" width="11.42578125" style="1"/>
    <col min="8657" max="8657" width="2.85546875" style="1" customWidth="1"/>
    <col min="8658" max="8658" width="4.42578125" style="1" bestFit="1" customWidth="1"/>
    <col min="8659" max="8659" width="57.28515625" style="1" bestFit="1" customWidth="1"/>
    <col min="8660" max="8660" width="12.7109375" style="1" bestFit="1" customWidth="1"/>
    <col min="8661" max="8661" width="25" style="1" customWidth="1"/>
    <col min="8662" max="8662" width="13.42578125" style="1" bestFit="1" customWidth="1"/>
    <col min="8663" max="8663" width="57.28515625" style="1" bestFit="1" customWidth="1"/>
    <col min="8664" max="8664" width="12.7109375" style="1" bestFit="1" customWidth="1"/>
    <col min="8665" max="8912" width="11.42578125" style="1"/>
    <col min="8913" max="8913" width="2.85546875" style="1" customWidth="1"/>
    <col min="8914" max="8914" width="4.42578125" style="1" bestFit="1" customWidth="1"/>
    <col min="8915" max="8915" width="57.28515625" style="1" bestFit="1" customWidth="1"/>
    <col min="8916" max="8916" width="12.7109375" style="1" bestFit="1" customWidth="1"/>
    <col min="8917" max="8917" width="25" style="1" customWidth="1"/>
    <col min="8918" max="8918" width="13.42578125" style="1" bestFit="1" customWidth="1"/>
    <col min="8919" max="8919" width="57.28515625" style="1" bestFit="1" customWidth="1"/>
    <col min="8920" max="8920" width="12.7109375" style="1" bestFit="1" customWidth="1"/>
    <col min="8921" max="9168" width="11.42578125" style="1"/>
    <col min="9169" max="9169" width="2.85546875" style="1" customWidth="1"/>
    <col min="9170" max="9170" width="4.42578125" style="1" bestFit="1" customWidth="1"/>
    <col min="9171" max="9171" width="57.28515625" style="1" bestFit="1" customWidth="1"/>
    <col min="9172" max="9172" width="12.7109375" style="1" bestFit="1" customWidth="1"/>
    <col min="9173" max="9173" width="25" style="1" customWidth="1"/>
    <col min="9174" max="9174" width="13.42578125" style="1" bestFit="1" customWidth="1"/>
    <col min="9175" max="9175" width="57.28515625" style="1" bestFit="1" customWidth="1"/>
    <col min="9176" max="9176" width="12.7109375" style="1" bestFit="1" customWidth="1"/>
    <col min="9177" max="9424" width="11.42578125" style="1"/>
    <col min="9425" max="9425" width="2.85546875" style="1" customWidth="1"/>
    <col min="9426" max="9426" width="4.42578125" style="1" bestFit="1" customWidth="1"/>
    <col min="9427" max="9427" width="57.28515625" style="1" bestFit="1" customWidth="1"/>
    <col min="9428" max="9428" width="12.7109375" style="1" bestFit="1" customWidth="1"/>
    <col min="9429" max="9429" width="25" style="1" customWidth="1"/>
    <col min="9430" max="9430" width="13.42578125" style="1" bestFit="1" customWidth="1"/>
    <col min="9431" max="9431" width="57.28515625" style="1" bestFit="1" customWidth="1"/>
    <col min="9432" max="9432" width="12.7109375" style="1" bestFit="1" customWidth="1"/>
    <col min="9433" max="9680" width="11.42578125" style="1"/>
    <col min="9681" max="9681" width="2.85546875" style="1" customWidth="1"/>
    <col min="9682" max="9682" width="4.42578125" style="1" bestFit="1" customWidth="1"/>
    <col min="9683" max="9683" width="57.28515625" style="1" bestFit="1" customWidth="1"/>
    <col min="9684" max="9684" width="12.7109375" style="1" bestFit="1" customWidth="1"/>
    <col min="9685" max="9685" width="25" style="1" customWidth="1"/>
    <col min="9686" max="9686" width="13.42578125" style="1" bestFit="1" customWidth="1"/>
    <col min="9687" max="9687" width="57.28515625" style="1" bestFit="1" customWidth="1"/>
    <col min="9688" max="9688" width="12.7109375" style="1" bestFit="1" customWidth="1"/>
    <col min="9689" max="9936" width="11.42578125" style="1"/>
    <col min="9937" max="9937" width="2.85546875" style="1" customWidth="1"/>
    <col min="9938" max="9938" width="4.42578125" style="1" bestFit="1" customWidth="1"/>
    <col min="9939" max="9939" width="57.28515625" style="1" bestFit="1" customWidth="1"/>
    <col min="9940" max="9940" width="12.7109375" style="1" bestFit="1" customWidth="1"/>
    <col min="9941" max="9941" width="25" style="1" customWidth="1"/>
    <col min="9942" max="9942" width="13.42578125" style="1" bestFit="1" customWidth="1"/>
    <col min="9943" max="9943" width="57.28515625" style="1" bestFit="1" customWidth="1"/>
    <col min="9944" max="9944" width="12.7109375" style="1" bestFit="1" customWidth="1"/>
    <col min="9945" max="10192" width="11.42578125" style="1"/>
    <col min="10193" max="10193" width="2.85546875" style="1" customWidth="1"/>
    <col min="10194" max="10194" width="4.42578125" style="1" bestFit="1" customWidth="1"/>
    <col min="10195" max="10195" width="57.28515625" style="1" bestFit="1" customWidth="1"/>
    <col min="10196" max="10196" width="12.7109375" style="1" bestFit="1" customWidth="1"/>
    <col min="10197" max="10197" width="25" style="1" customWidth="1"/>
    <col min="10198" max="10198" width="13.42578125" style="1" bestFit="1" customWidth="1"/>
    <col min="10199" max="10199" width="57.28515625" style="1" bestFit="1" customWidth="1"/>
    <col min="10200" max="10200" width="12.7109375" style="1" bestFit="1" customWidth="1"/>
    <col min="10201" max="10448" width="11.42578125" style="1"/>
    <col min="10449" max="10449" width="2.85546875" style="1" customWidth="1"/>
    <col min="10450" max="10450" width="4.42578125" style="1" bestFit="1" customWidth="1"/>
    <col min="10451" max="10451" width="57.28515625" style="1" bestFit="1" customWidth="1"/>
    <col min="10452" max="10452" width="12.7109375" style="1" bestFit="1" customWidth="1"/>
    <col min="10453" max="10453" width="25" style="1" customWidth="1"/>
    <col min="10454" max="10454" width="13.42578125" style="1" bestFit="1" customWidth="1"/>
    <col min="10455" max="10455" width="57.28515625" style="1" bestFit="1" customWidth="1"/>
    <col min="10456" max="10456" width="12.7109375" style="1" bestFit="1" customWidth="1"/>
    <col min="10457" max="10704" width="11.42578125" style="1"/>
    <col min="10705" max="10705" width="2.85546875" style="1" customWidth="1"/>
    <col min="10706" max="10706" width="4.42578125" style="1" bestFit="1" customWidth="1"/>
    <col min="10707" max="10707" width="57.28515625" style="1" bestFit="1" customWidth="1"/>
    <col min="10708" max="10708" width="12.7109375" style="1" bestFit="1" customWidth="1"/>
    <col min="10709" max="10709" width="25" style="1" customWidth="1"/>
    <col min="10710" max="10710" width="13.42578125" style="1" bestFit="1" customWidth="1"/>
    <col min="10711" max="10711" width="57.28515625" style="1" bestFit="1" customWidth="1"/>
    <col min="10712" max="10712" width="12.7109375" style="1" bestFit="1" customWidth="1"/>
    <col min="10713" max="10960" width="11.42578125" style="1"/>
    <col min="10961" max="10961" width="2.85546875" style="1" customWidth="1"/>
    <col min="10962" max="10962" width="4.42578125" style="1" bestFit="1" customWidth="1"/>
    <col min="10963" max="10963" width="57.28515625" style="1" bestFit="1" customWidth="1"/>
    <col min="10964" max="10964" width="12.7109375" style="1" bestFit="1" customWidth="1"/>
    <col min="10965" max="10965" width="25" style="1" customWidth="1"/>
    <col min="10966" max="10966" width="13.42578125" style="1" bestFit="1" customWidth="1"/>
    <col min="10967" max="10967" width="57.28515625" style="1" bestFit="1" customWidth="1"/>
    <col min="10968" max="10968" width="12.7109375" style="1" bestFit="1" customWidth="1"/>
    <col min="10969" max="11216" width="11.42578125" style="1"/>
    <col min="11217" max="11217" width="2.85546875" style="1" customWidth="1"/>
    <col min="11218" max="11218" width="4.42578125" style="1" bestFit="1" customWidth="1"/>
    <col min="11219" max="11219" width="57.28515625" style="1" bestFit="1" customWidth="1"/>
    <col min="11220" max="11220" width="12.7109375" style="1" bestFit="1" customWidth="1"/>
    <col min="11221" max="11221" width="25" style="1" customWidth="1"/>
    <col min="11222" max="11222" width="13.42578125" style="1" bestFit="1" customWidth="1"/>
    <col min="11223" max="11223" width="57.28515625" style="1" bestFit="1" customWidth="1"/>
    <col min="11224" max="11224" width="12.7109375" style="1" bestFit="1" customWidth="1"/>
    <col min="11225" max="11472" width="11.42578125" style="1"/>
    <col min="11473" max="11473" width="2.85546875" style="1" customWidth="1"/>
    <col min="11474" max="11474" width="4.42578125" style="1" bestFit="1" customWidth="1"/>
    <col min="11475" max="11475" width="57.28515625" style="1" bestFit="1" customWidth="1"/>
    <col min="11476" max="11476" width="12.7109375" style="1" bestFit="1" customWidth="1"/>
    <col min="11477" max="11477" width="25" style="1" customWidth="1"/>
    <col min="11478" max="11478" width="13.42578125" style="1" bestFit="1" customWidth="1"/>
    <col min="11479" max="11479" width="57.28515625" style="1" bestFit="1" customWidth="1"/>
    <col min="11480" max="11480" width="12.7109375" style="1" bestFit="1" customWidth="1"/>
    <col min="11481" max="11728" width="11.42578125" style="1"/>
    <col min="11729" max="11729" width="2.85546875" style="1" customWidth="1"/>
    <col min="11730" max="11730" width="4.42578125" style="1" bestFit="1" customWidth="1"/>
    <col min="11731" max="11731" width="57.28515625" style="1" bestFit="1" customWidth="1"/>
    <col min="11732" max="11732" width="12.7109375" style="1" bestFit="1" customWidth="1"/>
    <col min="11733" max="11733" width="25" style="1" customWidth="1"/>
    <col min="11734" max="11734" width="13.42578125" style="1" bestFit="1" customWidth="1"/>
    <col min="11735" max="11735" width="57.28515625" style="1" bestFit="1" customWidth="1"/>
    <col min="11736" max="11736" width="12.7109375" style="1" bestFit="1" customWidth="1"/>
    <col min="11737" max="11984" width="11.42578125" style="1"/>
    <col min="11985" max="11985" width="2.85546875" style="1" customWidth="1"/>
    <col min="11986" max="11986" width="4.42578125" style="1" bestFit="1" customWidth="1"/>
    <col min="11987" max="11987" width="57.28515625" style="1" bestFit="1" customWidth="1"/>
    <col min="11988" max="11988" width="12.7109375" style="1" bestFit="1" customWidth="1"/>
    <col min="11989" max="11989" width="25" style="1" customWidth="1"/>
    <col min="11990" max="11990" width="13.42578125" style="1" bestFit="1" customWidth="1"/>
    <col min="11991" max="11991" width="57.28515625" style="1" bestFit="1" customWidth="1"/>
    <col min="11992" max="11992" width="12.7109375" style="1" bestFit="1" customWidth="1"/>
    <col min="11993" max="12240" width="11.42578125" style="1"/>
    <col min="12241" max="12241" width="2.85546875" style="1" customWidth="1"/>
    <col min="12242" max="12242" width="4.42578125" style="1" bestFit="1" customWidth="1"/>
    <col min="12243" max="12243" width="57.28515625" style="1" bestFit="1" customWidth="1"/>
    <col min="12244" max="12244" width="12.7109375" style="1" bestFit="1" customWidth="1"/>
    <col min="12245" max="12245" width="25" style="1" customWidth="1"/>
    <col min="12246" max="12246" width="13.42578125" style="1" bestFit="1" customWidth="1"/>
    <col min="12247" max="12247" width="57.28515625" style="1" bestFit="1" customWidth="1"/>
    <col min="12248" max="12248" width="12.7109375" style="1" bestFit="1" customWidth="1"/>
    <col min="12249" max="12496" width="11.42578125" style="1"/>
    <col min="12497" max="12497" width="2.85546875" style="1" customWidth="1"/>
    <col min="12498" max="12498" width="4.42578125" style="1" bestFit="1" customWidth="1"/>
    <col min="12499" max="12499" width="57.28515625" style="1" bestFit="1" customWidth="1"/>
    <col min="12500" max="12500" width="12.7109375" style="1" bestFit="1" customWidth="1"/>
    <col min="12501" max="12501" width="25" style="1" customWidth="1"/>
    <col min="12502" max="12502" width="13.42578125" style="1" bestFit="1" customWidth="1"/>
    <col min="12503" max="12503" width="57.28515625" style="1" bestFit="1" customWidth="1"/>
    <col min="12504" max="12504" width="12.7109375" style="1" bestFit="1" customWidth="1"/>
    <col min="12505" max="12752" width="11.42578125" style="1"/>
    <col min="12753" max="12753" width="2.85546875" style="1" customWidth="1"/>
    <col min="12754" max="12754" width="4.42578125" style="1" bestFit="1" customWidth="1"/>
    <col min="12755" max="12755" width="57.28515625" style="1" bestFit="1" customWidth="1"/>
    <col min="12756" max="12756" width="12.7109375" style="1" bestFit="1" customWidth="1"/>
    <col min="12757" max="12757" width="25" style="1" customWidth="1"/>
    <col min="12758" max="12758" width="13.42578125" style="1" bestFit="1" customWidth="1"/>
    <col min="12759" max="12759" width="57.28515625" style="1" bestFit="1" customWidth="1"/>
    <col min="12760" max="12760" width="12.7109375" style="1" bestFit="1" customWidth="1"/>
    <col min="12761" max="13008" width="11.42578125" style="1"/>
    <col min="13009" max="13009" width="2.85546875" style="1" customWidth="1"/>
    <col min="13010" max="13010" width="4.42578125" style="1" bestFit="1" customWidth="1"/>
    <col min="13011" max="13011" width="57.28515625" style="1" bestFit="1" customWidth="1"/>
    <col min="13012" max="13012" width="12.7109375" style="1" bestFit="1" customWidth="1"/>
    <col min="13013" max="13013" width="25" style="1" customWidth="1"/>
    <col min="13014" max="13014" width="13.42578125" style="1" bestFit="1" customWidth="1"/>
    <col min="13015" max="13015" width="57.28515625" style="1" bestFit="1" customWidth="1"/>
    <col min="13016" max="13016" width="12.7109375" style="1" bestFit="1" customWidth="1"/>
    <col min="13017" max="13264" width="11.42578125" style="1"/>
    <col min="13265" max="13265" width="2.85546875" style="1" customWidth="1"/>
    <col min="13266" max="13266" width="4.42578125" style="1" bestFit="1" customWidth="1"/>
    <col min="13267" max="13267" width="57.28515625" style="1" bestFit="1" customWidth="1"/>
    <col min="13268" max="13268" width="12.7109375" style="1" bestFit="1" customWidth="1"/>
    <col min="13269" max="13269" width="25" style="1" customWidth="1"/>
    <col min="13270" max="13270" width="13.42578125" style="1" bestFit="1" customWidth="1"/>
    <col min="13271" max="13271" width="57.28515625" style="1" bestFit="1" customWidth="1"/>
    <col min="13272" max="13272" width="12.7109375" style="1" bestFit="1" customWidth="1"/>
    <col min="13273" max="13520" width="11.42578125" style="1"/>
    <col min="13521" max="13521" width="2.85546875" style="1" customWidth="1"/>
    <col min="13522" max="13522" width="4.42578125" style="1" bestFit="1" customWidth="1"/>
    <col min="13523" max="13523" width="57.28515625" style="1" bestFit="1" customWidth="1"/>
    <col min="13524" max="13524" width="12.7109375" style="1" bestFit="1" customWidth="1"/>
    <col min="13525" max="13525" width="25" style="1" customWidth="1"/>
    <col min="13526" max="13526" width="13.42578125" style="1" bestFit="1" customWidth="1"/>
    <col min="13527" max="13527" width="57.28515625" style="1" bestFit="1" customWidth="1"/>
    <col min="13528" max="13528" width="12.7109375" style="1" bestFit="1" customWidth="1"/>
    <col min="13529" max="13776" width="11.42578125" style="1"/>
    <col min="13777" max="13777" width="2.85546875" style="1" customWidth="1"/>
    <col min="13778" max="13778" width="4.42578125" style="1" bestFit="1" customWidth="1"/>
    <col min="13779" max="13779" width="57.28515625" style="1" bestFit="1" customWidth="1"/>
    <col min="13780" max="13780" width="12.7109375" style="1" bestFit="1" customWidth="1"/>
    <col min="13781" max="13781" width="25" style="1" customWidth="1"/>
    <col min="13782" max="13782" width="13.42578125" style="1" bestFit="1" customWidth="1"/>
    <col min="13783" max="13783" width="57.28515625" style="1" bestFit="1" customWidth="1"/>
    <col min="13784" max="13784" width="12.7109375" style="1" bestFit="1" customWidth="1"/>
    <col min="13785" max="14032" width="11.42578125" style="1"/>
    <col min="14033" max="14033" width="2.85546875" style="1" customWidth="1"/>
    <col min="14034" max="14034" width="4.42578125" style="1" bestFit="1" customWidth="1"/>
    <col min="14035" max="14035" width="57.28515625" style="1" bestFit="1" customWidth="1"/>
    <col min="14036" max="14036" width="12.7109375" style="1" bestFit="1" customWidth="1"/>
    <col min="14037" max="14037" width="25" style="1" customWidth="1"/>
    <col min="14038" max="14038" width="13.42578125" style="1" bestFit="1" customWidth="1"/>
    <col min="14039" max="14039" width="57.28515625" style="1" bestFit="1" customWidth="1"/>
    <col min="14040" max="14040" width="12.7109375" style="1" bestFit="1" customWidth="1"/>
    <col min="14041" max="14288" width="11.42578125" style="1"/>
    <col min="14289" max="14289" width="2.85546875" style="1" customWidth="1"/>
    <col min="14290" max="14290" width="4.42578125" style="1" bestFit="1" customWidth="1"/>
    <col min="14291" max="14291" width="57.28515625" style="1" bestFit="1" customWidth="1"/>
    <col min="14292" max="14292" width="12.7109375" style="1" bestFit="1" customWidth="1"/>
    <col min="14293" max="14293" width="25" style="1" customWidth="1"/>
    <col min="14294" max="14294" width="13.42578125" style="1" bestFit="1" customWidth="1"/>
    <col min="14295" max="14295" width="57.28515625" style="1" bestFit="1" customWidth="1"/>
    <col min="14296" max="14296" width="12.7109375" style="1" bestFit="1" customWidth="1"/>
    <col min="14297" max="14544" width="11.42578125" style="1"/>
    <col min="14545" max="14545" width="2.85546875" style="1" customWidth="1"/>
    <col min="14546" max="14546" width="4.42578125" style="1" bestFit="1" customWidth="1"/>
    <col min="14547" max="14547" width="57.28515625" style="1" bestFit="1" customWidth="1"/>
    <col min="14548" max="14548" width="12.7109375" style="1" bestFit="1" customWidth="1"/>
    <col min="14549" max="14549" width="25" style="1" customWidth="1"/>
    <col min="14550" max="14550" width="13.42578125" style="1" bestFit="1" customWidth="1"/>
    <col min="14551" max="14551" width="57.28515625" style="1" bestFit="1" customWidth="1"/>
    <col min="14552" max="14552" width="12.7109375" style="1" bestFit="1" customWidth="1"/>
    <col min="14553" max="14800" width="11.42578125" style="1"/>
    <col min="14801" max="14801" width="2.85546875" style="1" customWidth="1"/>
    <col min="14802" max="14802" width="4.42578125" style="1" bestFit="1" customWidth="1"/>
    <col min="14803" max="14803" width="57.28515625" style="1" bestFit="1" customWidth="1"/>
    <col min="14804" max="14804" width="12.7109375" style="1" bestFit="1" customWidth="1"/>
    <col min="14805" max="14805" width="25" style="1" customWidth="1"/>
    <col min="14806" max="14806" width="13.42578125" style="1" bestFit="1" customWidth="1"/>
    <col min="14807" max="14807" width="57.28515625" style="1" bestFit="1" customWidth="1"/>
    <col min="14808" max="14808" width="12.7109375" style="1" bestFit="1" customWidth="1"/>
    <col min="14809" max="15056" width="11.42578125" style="1"/>
    <col min="15057" max="15057" width="2.85546875" style="1" customWidth="1"/>
    <col min="15058" max="15058" width="4.42578125" style="1" bestFit="1" customWidth="1"/>
    <col min="15059" max="15059" width="57.28515625" style="1" bestFit="1" customWidth="1"/>
    <col min="15060" max="15060" width="12.7109375" style="1" bestFit="1" customWidth="1"/>
    <col min="15061" max="15061" width="25" style="1" customWidth="1"/>
    <col min="15062" max="15062" width="13.42578125" style="1" bestFit="1" customWidth="1"/>
    <col min="15063" max="15063" width="57.28515625" style="1" bestFit="1" customWidth="1"/>
    <col min="15064" max="15064" width="12.7109375" style="1" bestFit="1" customWidth="1"/>
    <col min="15065" max="15312" width="11.42578125" style="1"/>
    <col min="15313" max="15313" width="2.85546875" style="1" customWidth="1"/>
    <col min="15314" max="15314" width="4.42578125" style="1" bestFit="1" customWidth="1"/>
    <col min="15315" max="15315" width="57.28515625" style="1" bestFit="1" customWidth="1"/>
    <col min="15316" max="15316" width="12.7109375" style="1" bestFit="1" customWidth="1"/>
    <col min="15317" max="15317" width="25" style="1" customWidth="1"/>
    <col min="15318" max="15318" width="13.42578125" style="1" bestFit="1" customWidth="1"/>
    <col min="15319" max="15319" width="57.28515625" style="1" bestFit="1" customWidth="1"/>
    <col min="15320" max="15320" width="12.7109375" style="1" bestFit="1" customWidth="1"/>
    <col min="15321" max="15568" width="11.42578125" style="1"/>
    <col min="15569" max="15569" width="2.85546875" style="1" customWidth="1"/>
    <col min="15570" max="15570" width="4.42578125" style="1" bestFit="1" customWidth="1"/>
    <col min="15571" max="15571" width="57.28515625" style="1" bestFit="1" customWidth="1"/>
    <col min="15572" max="15572" width="12.7109375" style="1" bestFit="1" customWidth="1"/>
    <col min="15573" max="15573" width="25" style="1" customWidth="1"/>
    <col min="15574" max="15574" width="13.42578125" style="1" bestFit="1" customWidth="1"/>
    <col min="15575" max="15575" width="57.28515625" style="1" bestFit="1" customWidth="1"/>
    <col min="15576" max="15576" width="12.7109375" style="1" bestFit="1" customWidth="1"/>
    <col min="15577" max="15824" width="11.42578125" style="1"/>
    <col min="15825" max="15825" width="2.85546875" style="1" customWidth="1"/>
    <col min="15826" max="15826" width="4.42578125" style="1" bestFit="1" customWidth="1"/>
    <col min="15827" max="15827" width="57.28515625" style="1" bestFit="1" customWidth="1"/>
    <col min="15828" max="15828" width="12.7109375" style="1" bestFit="1" customWidth="1"/>
    <col min="15829" max="15829" width="25" style="1" customWidth="1"/>
    <col min="15830" max="15830" width="13.42578125" style="1" bestFit="1" customWidth="1"/>
    <col min="15831" max="15831" width="57.28515625" style="1" bestFit="1" customWidth="1"/>
    <col min="15832" max="15832" width="12.7109375" style="1" bestFit="1" customWidth="1"/>
    <col min="15833" max="16080" width="11.42578125" style="1"/>
    <col min="16081" max="16081" width="2.85546875" style="1" customWidth="1"/>
    <col min="16082" max="16082" width="4.42578125" style="1" bestFit="1" customWidth="1"/>
    <col min="16083" max="16083" width="57.28515625" style="1" bestFit="1" customWidth="1"/>
    <col min="16084" max="16084" width="12.7109375" style="1" bestFit="1" customWidth="1"/>
    <col min="16085" max="16085" width="25" style="1" customWidth="1"/>
    <col min="16086" max="16086" width="13.42578125" style="1" bestFit="1" customWidth="1"/>
    <col min="16087" max="16087" width="57.28515625" style="1" bestFit="1" customWidth="1"/>
    <col min="16088" max="16088" width="12.7109375" style="1" bestFit="1" customWidth="1"/>
    <col min="16089" max="16384" width="11.42578125" style="1"/>
  </cols>
  <sheetData>
    <row r="13" spans="1:5" ht="15.75">
      <c r="A13" s="38" t="s">
        <v>120</v>
      </c>
      <c r="B13" s="38"/>
      <c r="C13" s="38"/>
      <c r="D13" s="38"/>
      <c r="E13" s="38"/>
    </row>
    <row r="15" spans="1:5" ht="40.5" customHeight="1">
      <c r="A15" s="39" t="s">
        <v>121</v>
      </c>
      <c r="B15" s="39"/>
      <c r="C15" s="39"/>
      <c r="D15" s="39"/>
      <c r="E15" s="39"/>
    </row>
    <row r="16" spans="1:5" ht="15.75" thickBot="1"/>
    <row r="17" spans="1:6" s="3" customFormat="1" ht="30.75" thickBot="1">
      <c r="A17" s="22" t="s">
        <v>87</v>
      </c>
      <c r="B17" s="25" t="s">
        <v>88</v>
      </c>
      <c r="C17" s="23" t="s">
        <v>89</v>
      </c>
      <c r="D17" s="26" t="s">
        <v>90</v>
      </c>
      <c r="E17" s="24" t="s">
        <v>91</v>
      </c>
    </row>
    <row r="18" spans="1:6" s="27" customFormat="1" ht="15.75">
      <c r="A18" s="28">
        <v>1</v>
      </c>
      <c r="B18" s="29" t="s">
        <v>9</v>
      </c>
      <c r="C18" s="30">
        <v>25000</v>
      </c>
      <c r="D18" s="31"/>
      <c r="E18" s="31">
        <f t="shared" ref="E18:E81" si="0">C18-D18</f>
        <v>25000</v>
      </c>
      <c r="F18" s="4"/>
    </row>
    <row r="19" spans="1:6" s="27" customFormat="1" ht="15.75">
      <c r="A19" s="36">
        <v>2</v>
      </c>
      <c r="B19" s="29" t="s">
        <v>9</v>
      </c>
      <c r="C19" s="30">
        <v>20300</v>
      </c>
      <c r="D19" s="32"/>
      <c r="E19" s="32">
        <f t="shared" si="0"/>
        <v>20300</v>
      </c>
      <c r="F19" s="4"/>
    </row>
    <row r="20" spans="1:6" s="4" customFormat="1" ht="15.75">
      <c r="A20" s="36">
        <v>3</v>
      </c>
      <c r="B20" s="29" t="s">
        <v>9</v>
      </c>
      <c r="C20" s="30">
        <v>25000</v>
      </c>
      <c r="D20" s="32"/>
      <c r="E20" s="32">
        <f t="shared" si="0"/>
        <v>25000</v>
      </c>
    </row>
    <row r="21" spans="1:6" s="4" customFormat="1" ht="15.75">
      <c r="A21" s="36">
        <v>4</v>
      </c>
      <c r="B21" s="29" t="s">
        <v>9</v>
      </c>
      <c r="C21" s="30">
        <v>35000</v>
      </c>
      <c r="D21" s="32"/>
      <c r="E21" s="32">
        <f t="shared" si="0"/>
        <v>35000</v>
      </c>
    </row>
    <row r="22" spans="1:6" s="4" customFormat="1" ht="15.75">
      <c r="A22" s="36">
        <v>5</v>
      </c>
      <c r="B22" s="29" t="s">
        <v>9</v>
      </c>
      <c r="C22" s="30">
        <v>35000</v>
      </c>
      <c r="D22" s="32"/>
      <c r="E22" s="32">
        <f t="shared" si="0"/>
        <v>35000</v>
      </c>
    </row>
    <row r="23" spans="1:6" s="4" customFormat="1" ht="15.75">
      <c r="A23" s="36">
        <v>6</v>
      </c>
      <c r="B23" s="29" t="s">
        <v>110</v>
      </c>
      <c r="C23" s="30">
        <v>20000</v>
      </c>
      <c r="D23" s="32"/>
      <c r="E23" s="32">
        <f t="shared" si="0"/>
        <v>20000</v>
      </c>
    </row>
    <row r="24" spans="1:6" s="4" customFormat="1" ht="15.75">
      <c r="A24" s="36">
        <v>7</v>
      </c>
      <c r="B24" s="29" t="s">
        <v>4</v>
      </c>
      <c r="C24" s="30">
        <v>10000</v>
      </c>
      <c r="D24" s="32"/>
      <c r="E24" s="32">
        <f t="shared" si="0"/>
        <v>10000</v>
      </c>
    </row>
    <row r="25" spans="1:6" s="4" customFormat="1" ht="15.75">
      <c r="A25" s="36">
        <v>8</v>
      </c>
      <c r="B25" s="29" t="s">
        <v>4</v>
      </c>
      <c r="C25" s="30">
        <v>10000</v>
      </c>
      <c r="D25" s="32"/>
      <c r="E25" s="32">
        <f t="shared" si="0"/>
        <v>10000</v>
      </c>
    </row>
    <row r="26" spans="1:6" s="4" customFormat="1" ht="15.75">
      <c r="A26" s="36">
        <v>9</v>
      </c>
      <c r="B26" s="29" t="s">
        <v>4</v>
      </c>
      <c r="C26" s="30">
        <v>10000</v>
      </c>
      <c r="D26" s="32"/>
      <c r="E26" s="32">
        <f t="shared" si="0"/>
        <v>10000</v>
      </c>
    </row>
    <row r="27" spans="1:6" s="4" customFormat="1" ht="15.75">
      <c r="A27" s="36">
        <v>10</v>
      </c>
      <c r="B27" s="29" t="s">
        <v>4</v>
      </c>
      <c r="C27" s="30">
        <v>10000</v>
      </c>
      <c r="D27" s="32"/>
      <c r="E27" s="32">
        <f t="shared" si="0"/>
        <v>10000</v>
      </c>
    </row>
    <row r="28" spans="1:6" s="4" customFormat="1" ht="15.75">
      <c r="A28" s="36">
        <v>11</v>
      </c>
      <c r="B28" s="29" t="s">
        <v>4</v>
      </c>
      <c r="C28" s="30">
        <v>10000</v>
      </c>
      <c r="D28" s="32"/>
      <c r="E28" s="32">
        <f t="shared" si="0"/>
        <v>10000</v>
      </c>
    </row>
    <row r="29" spans="1:6" s="4" customFormat="1" ht="15.75">
      <c r="A29" s="36">
        <v>12</v>
      </c>
      <c r="B29" s="29" t="s">
        <v>4</v>
      </c>
      <c r="C29" s="30">
        <v>10000</v>
      </c>
      <c r="D29" s="32"/>
      <c r="E29" s="32">
        <f t="shared" si="0"/>
        <v>10000</v>
      </c>
    </row>
    <row r="30" spans="1:6" s="4" customFormat="1" ht="15.75">
      <c r="A30" s="36">
        <v>13</v>
      </c>
      <c r="B30" s="29" t="s">
        <v>4</v>
      </c>
      <c r="C30" s="30">
        <v>10000</v>
      </c>
      <c r="D30" s="32"/>
      <c r="E30" s="32">
        <f t="shared" si="0"/>
        <v>10000</v>
      </c>
    </row>
    <row r="31" spans="1:6" s="4" customFormat="1" ht="15.75">
      <c r="A31" s="36">
        <v>14</v>
      </c>
      <c r="B31" s="29" t="s">
        <v>4</v>
      </c>
      <c r="C31" s="30">
        <v>10000</v>
      </c>
      <c r="D31" s="32"/>
      <c r="E31" s="32">
        <f t="shared" si="0"/>
        <v>10000</v>
      </c>
    </row>
    <row r="32" spans="1:6" s="4" customFormat="1" ht="15.75">
      <c r="A32" s="36">
        <v>15</v>
      </c>
      <c r="B32" s="29" t="s">
        <v>4</v>
      </c>
      <c r="C32" s="30">
        <v>10000</v>
      </c>
      <c r="D32" s="32"/>
      <c r="E32" s="32">
        <f t="shared" si="0"/>
        <v>10000</v>
      </c>
    </row>
    <row r="33" spans="1:5" s="4" customFormat="1" ht="15.75">
      <c r="A33" s="36">
        <v>16</v>
      </c>
      <c r="B33" s="29" t="s">
        <v>4</v>
      </c>
      <c r="C33" s="30">
        <v>10000</v>
      </c>
      <c r="D33" s="32"/>
      <c r="E33" s="32">
        <f t="shared" si="0"/>
        <v>10000</v>
      </c>
    </row>
    <row r="34" spans="1:5" s="4" customFormat="1" ht="15.75">
      <c r="A34" s="36">
        <v>17</v>
      </c>
      <c r="B34" s="29" t="s">
        <v>4</v>
      </c>
      <c r="C34" s="30">
        <v>10000</v>
      </c>
      <c r="D34" s="32"/>
      <c r="E34" s="32">
        <f t="shared" si="0"/>
        <v>10000</v>
      </c>
    </row>
    <row r="35" spans="1:5" s="4" customFormat="1" ht="15.75">
      <c r="A35" s="36">
        <v>18</v>
      </c>
      <c r="B35" s="33" t="s">
        <v>4</v>
      </c>
      <c r="C35" s="30">
        <v>15000</v>
      </c>
      <c r="D35" s="32"/>
      <c r="E35" s="32">
        <f t="shared" si="0"/>
        <v>15000</v>
      </c>
    </row>
    <row r="36" spans="1:5" s="4" customFormat="1" ht="15.75">
      <c r="A36" s="36">
        <v>19</v>
      </c>
      <c r="B36" s="29" t="s">
        <v>4</v>
      </c>
      <c r="C36" s="30">
        <v>15000</v>
      </c>
      <c r="D36" s="32"/>
      <c r="E36" s="32">
        <f t="shared" si="0"/>
        <v>15000</v>
      </c>
    </row>
    <row r="37" spans="1:5" s="4" customFormat="1" ht="15.75">
      <c r="A37" s="36">
        <v>20</v>
      </c>
      <c r="B37" s="29" t="s">
        <v>111</v>
      </c>
      <c r="C37" s="30">
        <v>10000</v>
      </c>
      <c r="D37" s="32"/>
      <c r="E37" s="32">
        <f t="shared" si="0"/>
        <v>10000</v>
      </c>
    </row>
    <row r="38" spans="1:5" s="4" customFormat="1" ht="15.75">
      <c r="A38" s="36">
        <v>21</v>
      </c>
      <c r="B38" s="29" t="s">
        <v>112</v>
      </c>
      <c r="C38" s="30">
        <v>10000</v>
      </c>
      <c r="D38" s="32"/>
      <c r="E38" s="32">
        <f t="shared" si="0"/>
        <v>10000</v>
      </c>
    </row>
    <row r="39" spans="1:5" s="4" customFormat="1" ht="15.75">
      <c r="A39" s="36">
        <v>22</v>
      </c>
      <c r="B39" s="29" t="s">
        <v>48</v>
      </c>
      <c r="C39" s="30">
        <v>40000</v>
      </c>
      <c r="D39" s="32">
        <v>617.25</v>
      </c>
      <c r="E39" s="32">
        <f t="shared" si="0"/>
        <v>39382.75</v>
      </c>
    </row>
    <row r="40" spans="1:5" s="4" customFormat="1" ht="15.75">
      <c r="A40" s="36">
        <v>23</v>
      </c>
      <c r="B40" s="29" t="s">
        <v>45</v>
      </c>
      <c r="C40" s="30">
        <v>50000</v>
      </c>
      <c r="D40" s="32">
        <v>2072.25</v>
      </c>
      <c r="E40" s="32">
        <f t="shared" si="0"/>
        <v>47927.75</v>
      </c>
    </row>
    <row r="41" spans="1:5" s="4" customFormat="1" ht="15.75">
      <c r="A41" s="36">
        <v>24</v>
      </c>
      <c r="B41" s="29" t="s">
        <v>116</v>
      </c>
      <c r="C41" s="30">
        <v>40000</v>
      </c>
      <c r="D41" s="32">
        <v>617.25</v>
      </c>
      <c r="E41" s="32">
        <f t="shared" si="0"/>
        <v>39382.75</v>
      </c>
    </row>
    <row r="42" spans="1:5" s="4" customFormat="1" ht="15.75">
      <c r="A42" s="36">
        <v>25</v>
      </c>
      <c r="B42" s="29" t="s">
        <v>20</v>
      </c>
      <c r="C42" s="30">
        <v>18000</v>
      </c>
      <c r="D42" s="32"/>
      <c r="E42" s="32">
        <f t="shared" si="0"/>
        <v>18000</v>
      </c>
    </row>
    <row r="43" spans="1:5" s="4" customFormat="1" ht="15.75">
      <c r="A43" s="36">
        <v>26</v>
      </c>
      <c r="B43" s="29" t="s">
        <v>20</v>
      </c>
      <c r="C43" s="30">
        <v>40000</v>
      </c>
      <c r="D43" s="32">
        <v>617.25</v>
      </c>
      <c r="E43" s="32">
        <f t="shared" si="0"/>
        <v>39382.75</v>
      </c>
    </row>
    <row r="44" spans="1:5" s="4" customFormat="1" ht="15.75">
      <c r="A44" s="36">
        <v>27</v>
      </c>
      <c r="B44" s="33" t="s">
        <v>32</v>
      </c>
      <c r="C44" s="30">
        <v>10000</v>
      </c>
      <c r="D44" s="32"/>
      <c r="E44" s="32">
        <f t="shared" si="0"/>
        <v>10000</v>
      </c>
    </row>
    <row r="45" spans="1:5" s="4" customFormat="1" ht="15.75">
      <c r="A45" s="36">
        <v>28</v>
      </c>
      <c r="B45" s="29" t="s">
        <v>32</v>
      </c>
      <c r="C45" s="30">
        <v>30000</v>
      </c>
      <c r="D45" s="32"/>
      <c r="E45" s="32">
        <f t="shared" si="0"/>
        <v>30000</v>
      </c>
    </row>
    <row r="46" spans="1:5" s="4" customFormat="1" ht="15.75">
      <c r="A46" s="36">
        <v>29</v>
      </c>
      <c r="B46" s="29" t="s">
        <v>39</v>
      </c>
      <c r="C46" s="30">
        <v>25000</v>
      </c>
      <c r="D46" s="32"/>
      <c r="E46" s="32">
        <f t="shared" si="0"/>
        <v>25000</v>
      </c>
    </row>
    <row r="47" spans="1:5" s="4" customFormat="1" ht="15.75">
      <c r="A47" s="36">
        <v>30</v>
      </c>
      <c r="B47" s="29" t="s">
        <v>84</v>
      </c>
      <c r="C47" s="30">
        <v>40000</v>
      </c>
      <c r="D47" s="32">
        <v>617.25</v>
      </c>
      <c r="E47" s="32">
        <f t="shared" si="0"/>
        <v>39382.75</v>
      </c>
    </row>
    <row r="48" spans="1:5" s="4" customFormat="1" ht="15.75">
      <c r="A48" s="36">
        <v>31</v>
      </c>
      <c r="B48" s="29" t="s">
        <v>34</v>
      </c>
      <c r="C48" s="30">
        <v>10000</v>
      </c>
      <c r="D48" s="32"/>
      <c r="E48" s="32">
        <f t="shared" si="0"/>
        <v>10000</v>
      </c>
    </row>
    <row r="49" spans="1:5" s="4" customFormat="1" ht="15.75">
      <c r="A49" s="36">
        <v>32</v>
      </c>
      <c r="B49" s="29" t="s">
        <v>34</v>
      </c>
      <c r="C49" s="30">
        <v>15000</v>
      </c>
      <c r="D49" s="32"/>
      <c r="E49" s="32">
        <f t="shared" si="0"/>
        <v>15000</v>
      </c>
    </row>
    <row r="50" spans="1:5" s="4" customFormat="1" ht="15.75">
      <c r="A50" s="36">
        <v>33</v>
      </c>
      <c r="B50" s="29" t="s">
        <v>50</v>
      </c>
      <c r="C50" s="30">
        <v>25000</v>
      </c>
      <c r="D50" s="32"/>
      <c r="E50" s="32">
        <f t="shared" si="0"/>
        <v>25000</v>
      </c>
    </row>
    <row r="51" spans="1:5" s="4" customFormat="1" ht="15.75">
      <c r="A51" s="36">
        <v>34</v>
      </c>
      <c r="B51" s="34" t="s">
        <v>27</v>
      </c>
      <c r="C51" s="30">
        <v>27500</v>
      </c>
      <c r="D51" s="32"/>
      <c r="E51" s="32">
        <f t="shared" si="0"/>
        <v>27500</v>
      </c>
    </row>
    <row r="52" spans="1:5" s="4" customFormat="1" ht="15.75">
      <c r="A52" s="36">
        <v>35</v>
      </c>
      <c r="B52" s="34" t="s">
        <v>36</v>
      </c>
      <c r="C52" s="30">
        <v>12000</v>
      </c>
      <c r="D52" s="32"/>
      <c r="E52" s="32">
        <f t="shared" si="0"/>
        <v>12000</v>
      </c>
    </row>
    <row r="53" spans="1:5" s="4" customFormat="1" ht="15.75">
      <c r="A53" s="36">
        <v>36</v>
      </c>
      <c r="B53" s="29" t="s">
        <v>41</v>
      </c>
      <c r="C53" s="30">
        <v>45000</v>
      </c>
      <c r="D53" s="32">
        <v>1344.75</v>
      </c>
      <c r="E53" s="32">
        <f t="shared" si="0"/>
        <v>43655.25</v>
      </c>
    </row>
    <row r="54" spans="1:5" s="4" customFormat="1" ht="15.75">
      <c r="A54" s="36">
        <v>37</v>
      </c>
      <c r="B54" s="29" t="s">
        <v>92</v>
      </c>
      <c r="C54" s="30">
        <v>10000</v>
      </c>
      <c r="D54" s="32"/>
      <c r="E54" s="32">
        <f t="shared" si="0"/>
        <v>10000</v>
      </c>
    </row>
    <row r="55" spans="1:5" s="4" customFormat="1" ht="15.75">
      <c r="A55" s="36">
        <v>38</v>
      </c>
      <c r="B55" s="29" t="s">
        <v>68</v>
      </c>
      <c r="C55" s="30">
        <v>10000</v>
      </c>
      <c r="D55" s="32"/>
      <c r="E55" s="32">
        <f t="shared" si="0"/>
        <v>10000</v>
      </c>
    </row>
    <row r="56" spans="1:5" s="4" customFormat="1" ht="15.75">
      <c r="A56" s="36">
        <v>39</v>
      </c>
      <c r="B56" s="29" t="s">
        <v>7</v>
      </c>
      <c r="C56" s="30">
        <v>10000</v>
      </c>
      <c r="D56" s="32"/>
      <c r="E56" s="32">
        <f t="shared" si="0"/>
        <v>10000</v>
      </c>
    </row>
    <row r="57" spans="1:5" s="4" customFormat="1" ht="15.75">
      <c r="A57" s="36">
        <v>40</v>
      </c>
      <c r="B57" s="34" t="s">
        <v>7</v>
      </c>
      <c r="C57" s="30">
        <v>10000</v>
      </c>
      <c r="D57" s="32"/>
      <c r="E57" s="32">
        <f t="shared" si="0"/>
        <v>10000</v>
      </c>
    </row>
    <row r="58" spans="1:5" s="4" customFormat="1" ht="15.75">
      <c r="A58" s="36">
        <v>41</v>
      </c>
      <c r="B58" s="29" t="s">
        <v>7</v>
      </c>
      <c r="C58" s="30">
        <v>10000</v>
      </c>
      <c r="D58" s="32"/>
      <c r="E58" s="32">
        <f t="shared" si="0"/>
        <v>10000</v>
      </c>
    </row>
    <row r="59" spans="1:5" s="4" customFormat="1" ht="15.75">
      <c r="A59" s="36">
        <v>42</v>
      </c>
      <c r="B59" s="29" t="s">
        <v>78</v>
      </c>
      <c r="C59" s="30">
        <v>10000</v>
      </c>
      <c r="D59" s="32"/>
      <c r="E59" s="32">
        <f t="shared" si="0"/>
        <v>10000</v>
      </c>
    </row>
    <row r="60" spans="1:5" s="4" customFormat="1" ht="15.75">
      <c r="A60" s="36">
        <v>43</v>
      </c>
      <c r="B60" s="29" t="s">
        <v>102</v>
      </c>
      <c r="C60" s="30">
        <v>15000</v>
      </c>
      <c r="D60" s="32"/>
      <c r="E60" s="32">
        <f t="shared" si="0"/>
        <v>15000</v>
      </c>
    </row>
    <row r="61" spans="1:5" s="4" customFormat="1" ht="15.75">
      <c r="A61" s="36">
        <v>44</v>
      </c>
      <c r="B61" s="29" t="s">
        <v>102</v>
      </c>
      <c r="C61" s="30">
        <v>25000</v>
      </c>
      <c r="D61" s="32"/>
      <c r="E61" s="32">
        <f t="shared" si="0"/>
        <v>25000</v>
      </c>
    </row>
    <row r="62" spans="1:5" s="4" customFormat="1" ht="15.75">
      <c r="A62" s="36">
        <v>45</v>
      </c>
      <c r="B62" s="29" t="s">
        <v>55</v>
      </c>
      <c r="C62" s="30">
        <v>10000</v>
      </c>
      <c r="D62" s="32"/>
      <c r="E62" s="32">
        <f t="shared" si="0"/>
        <v>10000</v>
      </c>
    </row>
    <row r="63" spans="1:5" s="4" customFormat="1" ht="15.75">
      <c r="A63" s="36">
        <v>46</v>
      </c>
      <c r="B63" s="29" t="s">
        <v>55</v>
      </c>
      <c r="C63" s="30">
        <v>10000</v>
      </c>
      <c r="D63" s="32"/>
      <c r="E63" s="32">
        <f t="shared" si="0"/>
        <v>10000</v>
      </c>
    </row>
    <row r="64" spans="1:5" s="4" customFormat="1" ht="15.75">
      <c r="A64" s="36">
        <v>47</v>
      </c>
      <c r="B64" s="34" t="s">
        <v>28</v>
      </c>
      <c r="C64" s="30">
        <v>10000</v>
      </c>
      <c r="D64" s="32"/>
      <c r="E64" s="32">
        <f t="shared" si="0"/>
        <v>10000</v>
      </c>
    </row>
    <row r="65" spans="1:6" s="4" customFormat="1" ht="15.75">
      <c r="A65" s="36">
        <v>48</v>
      </c>
      <c r="B65" s="34" t="s">
        <v>56</v>
      </c>
      <c r="C65" s="30">
        <v>10000</v>
      </c>
      <c r="D65" s="32"/>
      <c r="E65" s="32">
        <f t="shared" si="0"/>
        <v>10000</v>
      </c>
    </row>
    <row r="66" spans="1:6" s="4" customFormat="1" ht="15.75">
      <c r="A66" s="36">
        <v>49</v>
      </c>
      <c r="B66" s="29" t="s">
        <v>97</v>
      </c>
      <c r="C66" s="30">
        <v>20300</v>
      </c>
      <c r="D66" s="32"/>
      <c r="E66" s="32">
        <f t="shared" si="0"/>
        <v>20300</v>
      </c>
    </row>
    <row r="67" spans="1:6" s="4" customFormat="1" ht="15.75">
      <c r="A67" s="36">
        <v>50</v>
      </c>
      <c r="B67" s="29" t="s">
        <v>93</v>
      </c>
      <c r="C67" s="30">
        <v>10000</v>
      </c>
      <c r="D67" s="32"/>
      <c r="E67" s="32">
        <f t="shared" si="0"/>
        <v>10000</v>
      </c>
    </row>
    <row r="68" spans="1:6" s="4" customFormat="1" ht="15.75">
      <c r="A68" s="36">
        <v>51</v>
      </c>
      <c r="B68" s="34" t="s">
        <v>12</v>
      </c>
      <c r="C68" s="30">
        <v>10000</v>
      </c>
      <c r="D68" s="32"/>
      <c r="E68" s="32">
        <f t="shared" si="0"/>
        <v>10000</v>
      </c>
    </row>
    <row r="69" spans="1:6" s="4" customFormat="1" ht="15.75">
      <c r="A69" s="36">
        <v>52</v>
      </c>
      <c r="B69" s="29" t="s">
        <v>54</v>
      </c>
      <c r="C69" s="30">
        <v>30000</v>
      </c>
      <c r="D69" s="32"/>
      <c r="E69" s="32">
        <f t="shared" si="0"/>
        <v>30000</v>
      </c>
    </row>
    <row r="70" spans="1:6" s="4" customFormat="1" ht="15.75">
      <c r="A70" s="36">
        <v>53</v>
      </c>
      <c r="B70" s="29" t="s">
        <v>69</v>
      </c>
      <c r="C70" s="30">
        <v>10000</v>
      </c>
      <c r="D70" s="32"/>
      <c r="E70" s="32">
        <f t="shared" si="0"/>
        <v>10000</v>
      </c>
    </row>
    <row r="71" spans="1:6" s="4" customFormat="1" ht="15.75">
      <c r="A71" s="36">
        <v>54</v>
      </c>
      <c r="B71" s="29" t="s">
        <v>69</v>
      </c>
      <c r="C71" s="30">
        <v>10000</v>
      </c>
      <c r="D71" s="32"/>
      <c r="E71" s="32">
        <f t="shared" si="0"/>
        <v>10000</v>
      </c>
    </row>
    <row r="72" spans="1:6" s="4" customFormat="1" ht="15.75">
      <c r="A72" s="36">
        <v>55</v>
      </c>
      <c r="B72" s="34" t="s">
        <v>70</v>
      </c>
      <c r="C72" s="30">
        <v>10000</v>
      </c>
      <c r="D72" s="32"/>
      <c r="E72" s="32">
        <f t="shared" si="0"/>
        <v>10000</v>
      </c>
    </row>
    <row r="73" spans="1:6" s="4" customFormat="1" ht="15.75">
      <c r="A73" s="36">
        <v>56</v>
      </c>
      <c r="B73" s="29" t="s">
        <v>113</v>
      </c>
      <c r="C73" s="30">
        <v>10000</v>
      </c>
      <c r="D73" s="32"/>
      <c r="E73" s="32">
        <f t="shared" si="0"/>
        <v>10000</v>
      </c>
    </row>
    <row r="74" spans="1:6" s="4" customFormat="1" ht="15.75">
      <c r="A74" s="36">
        <v>57</v>
      </c>
      <c r="B74" s="29" t="s">
        <v>113</v>
      </c>
      <c r="C74" s="30">
        <v>10000</v>
      </c>
      <c r="D74" s="32"/>
      <c r="E74" s="32">
        <f t="shared" si="0"/>
        <v>10000</v>
      </c>
    </row>
    <row r="75" spans="1:6" s="4" customFormat="1" ht="15.75">
      <c r="A75" s="36">
        <v>58</v>
      </c>
      <c r="B75" s="29" t="s">
        <v>94</v>
      </c>
      <c r="C75" s="30">
        <v>15000</v>
      </c>
      <c r="D75" s="32"/>
      <c r="E75" s="32">
        <f t="shared" si="0"/>
        <v>15000</v>
      </c>
    </row>
    <row r="76" spans="1:6" s="4" customFormat="1" ht="15.75">
      <c r="A76" s="36">
        <v>59</v>
      </c>
      <c r="B76" s="29" t="s">
        <v>6</v>
      </c>
      <c r="C76" s="30">
        <v>10000</v>
      </c>
      <c r="D76" s="32"/>
      <c r="E76" s="32">
        <f t="shared" si="0"/>
        <v>10000</v>
      </c>
    </row>
    <row r="77" spans="1:6" s="27" customFormat="1" ht="15.75">
      <c r="A77" s="36">
        <v>60</v>
      </c>
      <c r="B77" s="34" t="s">
        <v>6</v>
      </c>
      <c r="C77" s="30">
        <v>10000</v>
      </c>
      <c r="D77" s="32"/>
      <c r="E77" s="32">
        <f t="shared" si="0"/>
        <v>10000</v>
      </c>
      <c r="F77" s="4"/>
    </row>
    <row r="78" spans="1:6" s="27" customFormat="1" ht="15.75">
      <c r="A78" s="36">
        <v>61</v>
      </c>
      <c r="B78" s="29" t="s">
        <v>6</v>
      </c>
      <c r="C78" s="30">
        <v>18000</v>
      </c>
      <c r="D78" s="32"/>
      <c r="E78" s="32">
        <f t="shared" si="0"/>
        <v>18000</v>
      </c>
      <c r="F78" s="4"/>
    </row>
    <row r="79" spans="1:6" s="27" customFormat="1" ht="15.75">
      <c r="A79" s="36">
        <v>62</v>
      </c>
      <c r="B79" s="29" t="s">
        <v>6</v>
      </c>
      <c r="C79" s="30">
        <v>10000</v>
      </c>
      <c r="D79" s="32"/>
      <c r="E79" s="32">
        <f t="shared" si="0"/>
        <v>10000</v>
      </c>
      <c r="F79" s="4"/>
    </row>
    <row r="80" spans="1:6" s="27" customFormat="1" ht="15.75">
      <c r="A80" s="36">
        <v>63</v>
      </c>
      <c r="B80" s="29" t="s">
        <v>6</v>
      </c>
      <c r="C80" s="30">
        <v>10000</v>
      </c>
      <c r="D80" s="32"/>
      <c r="E80" s="32">
        <f t="shared" si="0"/>
        <v>10000</v>
      </c>
      <c r="F80" s="4"/>
    </row>
    <row r="81" spans="1:5" s="4" customFormat="1" ht="15.75">
      <c r="A81" s="36">
        <v>64</v>
      </c>
      <c r="B81" s="29" t="s">
        <v>6</v>
      </c>
      <c r="C81" s="30">
        <v>10000</v>
      </c>
      <c r="D81" s="32"/>
      <c r="E81" s="32">
        <f t="shared" si="0"/>
        <v>10000</v>
      </c>
    </row>
    <row r="82" spans="1:5" s="4" customFormat="1" ht="15.75">
      <c r="A82" s="36">
        <v>65</v>
      </c>
      <c r="B82" s="29" t="s">
        <v>6</v>
      </c>
      <c r="C82" s="30">
        <v>10000</v>
      </c>
      <c r="D82" s="32"/>
      <c r="E82" s="32">
        <f t="shared" ref="E82:E147" si="1">C82-D82</f>
        <v>10000</v>
      </c>
    </row>
    <row r="83" spans="1:5" s="4" customFormat="1" ht="15.75">
      <c r="A83" s="36">
        <v>66</v>
      </c>
      <c r="B83" s="29" t="s">
        <v>6</v>
      </c>
      <c r="C83" s="30">
        <v>10000</v>
      </c>
      <c r="D83" s="32"/>
      <c r="E83" s="32">
        <f t="shared" si="1"/>
        <v>10000</v>
      </c>
    </row>
    <row r="84" spans="1:5" s="4" customFormat="1" ht="15.75">
      <c r="A84" s="36">
        <v>67</v>
      </c>
      <c r="B84" s="29" t="s">
        <v>6</v>
      </c>
      <c r="C84" s="30">
        <v>10000</v>
      </c>
      <c r="D84" s="32"/>
      <c r="E84" s="32">
        <f t="shared" si="1"/>
        <v>10000</v>
      </c>
    </row>
    <row r="85" spans="1:5" s="4" customFormat="1" ht="15.75">
      <c r="A85" s="36">
        <v>68</v>
      </c>
      <c r="B85" s="29" t="s">
        <v>6</v>
      </c>
      <c r="C85" s="30">
        <v>10000</v>
      </c>
      <c r="D85" s="32"/>
      <c r="E85" s="32">
        <f t="shared" si="1"/>
        <v>10000</v>
      </c>
    </row>
    <row r="86" spans="1:5" s="4" customFormat="1" ht="15.75">
      <c r="A86" s="36">
        <v>69</v>
      </c>
      <c r="B86" s="29" t="s">
        <v>6</v>
      </c>
      <c r="C86" s="30">
        <v>10000</v>
      </c>
      <c r="D86" s="32"/>
      <c r="E86" s="32">
        <f t="shared" si="1"/>
        <v>10000</v>
      </c>
    </row>
    <row r="87" spans="1:5" s="4" customFormat="1" ht="15.75">
      <c r="A87" s="36">
        <v>70</v>
      </c>
      <c r="B87" s="29" t="s">
        <v>6</v>
      </c>
      <c r="C87" s="30">
        <v>10000</v>
      </c>
      <c r="D87" s="32"/>
      <c r="E87" s="32">
        <f t="shared" si="1"/>
        <v>10000</v>
      </c>
    </row>
    <row r="88" spans="1:5" s="4" customFormat="1" ht="15.75">
      <c r="A88" s="36">
        <v>71</v>
      </c>
      <c r="B88" s="29" t="s">
        <v>6</v>
      </c>
      <c r="C88" s="30">
        <v>10000</v>
      </c>
      <c r="D88" s="32"/>
      <c r="E88" s="32">
        <f t="shared" si="1"/>
        <v>10000</v>
      </c>
    </row>
    <row r="89" spans="1:5" s="4" customFormat="1" ht="15.75">
      <c r="A89" s="36">
        <v>72</v>
      </c>
      <c r="B89" s="29" t="s">
        <v>6</v>
      </c>
      <c r="C89" s="30">
        <v>10000</v>
      </c>
      <c r="D89" s="32"/>
      <c r="E89" s="32">
        <f t="shared" si="1"/>
        <v>10000</v>
      </c>
    </row>
    <row r="90" spans="1:5" s="4" customFormat="1" ht="15.75">
      <c r="A90" s="36">
        <v>73</v>
      </c>
      <c r="B90" s="29" t="s">
        <v>6</v>
      </c>
      <c r="C90" s="30">
        <v>10000</v>
      </c>
      <c r="D90" s="32"/>
      <c r="E90" s="32">
        <f t="shared" si="1"/>
        <v>10000</v>
      </c>
    </row>
    <row r="91" spans="1:5" s="4" customFormat="1" ht="15.75">
      <c r="A91" s="36">
        <v>74</v>
      </c>
      <c r="B91" s="29" t="s">
        <v>6</v>
      </c>
      <c r="C91" s="30">
        <v>10000</v>
      </c>
      <c r="D91" s="32"/>
      <c r="E91" s="32">
        <f t="shared" si="1"/>
        <v>10000</v>
      </c>
    </row>
    <row r="92" spans="1:5" s="4" customFormat="1" ht="15.75">
      <c r="A92" s="36">
        <v>75</v>
      </c>
      <c r="B92" s="29" t="s">
        <v>6</v>
      </c>
      <c r="C92" s="30">
        <v>10000</v>
      </c>
      <c r="D92" s="32"/>
      <c r="E92" s="32">
        <f t="shared" si="1"/>
        <v>10000</v>
      </c>
    </row>
    <row r="93" spans="1:5" s="4" customFormat="1" ht="15.75">
      <c r="A93" s="36">
        <v>76</v>
      </c>
      <c r="B93" s="29" t="s">
        <v>6</v>
      </c>
      <c r="C93" s="30">
        <v>10000</v>
      </c>
      <c r="D93" s="32"/>
      <c r="E93" s="32">
        <f t="shared" si="1"/>
        <v>10000</v>
      </c>
    </row>
    <row r="94" spans="1:5" s="4" customFormat="1" ht="15.75">
      <c r="A94" s="36">
        <v>77</v>
      </c>
      <c r="B94" s="29" t="s">
        <v>6</v>
      </c>
      <c r="C94" s="30">
        <v>10000</v>
      </c>
      <c r="D94" s="32"/>
      <c r="E94" s="32">
        <f t="shared" si="1"/>
        <v>10000</v>
      </c>
    </row>
    <row r="95" spans="1:5" s="4" customFormat="1" ht="15.75">
      <c r="A95" s="36">
        <v>78</v>
      </c>
      <c r="B95" s="29" t="s">
        <v>6</v>
      </c>
      <c r="C95" s="30">
        <v>10000</v>
      </c>
      <c r="D95" s="32"/>
      <c r="E95" s="32">
        <f t="shared" si="1"/>
        <v>10000</v>
      </c>
    </row>
    <row r="96" spans="1:5" s="4" customFormat="1" ht="15.75">
      <c r="A96" s="36">
        <v>79</v>
      </c>
      <c r="B96" s="29" t="s">
        <v>6</v>
      </c>
      <c r="C96" s="30">
        <v>10000</v>
      </c>
      <c r="D96" s="32"/>
      <c r="E96" s="32">
        <f t="shared" si="1"/>
        <v>10000</v>
      </c>
    </row>
    <row r="97" spans="1:5" s="4" customFormat="1" ht="15.75">
      <c r="A97" s="36">
        <v>80</v>
      </c>
      <c r="B97" s="33" t="s">
        <v>6</v>
      </c>
      <c r="C97" s="30">
        <v>10000</v>
      </c>
      <c r="D97" s="32"/>
      <c r="E97" s="32">
        <f t="shared" si="1"/>
        <v>10000</v>
      </c>
    </row>
    <row r="98" spans="1:5" s="4" customFormat="1" ht="15.75">
      <c r="A98" s="36">
        <v>81</v>
      </c>
      <c r="B98" s="29" t="s">
        <v>6</v>
      </c>
      <c r="C98" s="30">
        <v>10150</v>
      </c>
      <c r="D98" s="32"/>
      <c r="E98" s="32">
        <f t="shared" si="1"/>
        <v>10150</v>
      </c>
    </row>
    <row r="99" spans="1:5" s="4" customFormat="1" ht="15.75">
      <c r="A99" s="36">
        <v>82</v>
      </c>
      <c r="B99" s="29" t="s">
        <v>6</v>
      </c>
      <c r="C99" s="30">
        <v>10150</v>
      </c>
      <c r="D99" s="32"/>
      <c r="E99" s="32">
        <f t="shared" si="1"/>
        <v>10150</v>
      </c>
    </row>
    <row r="100" spans="1:5" s="4" customFormat="1" ht="15.75">
      <c r="A100" s="36">
        <v>83</v>
      </c>
      <c r="B100" s="29" t="s">
        <v>6</v>
      </c>
      <c r="C100" s="30">
        <v>11000</v>
      </c>
      <c r="D100" s="32"/>
      <c r="E100" s="32">
        <f t="shared" si="1"/>
        <v>11000</v>
      </c>
    </row>
    <row r="101" spans="1:5" s="4" customFormat="1" ht="15.75">
      <c r="A101" s="36">
        <v>84</v>
      </c>
      <c r="B101" s="29" t="s">
        <v>6</v>
      </c>
      <c r="C101" s="30">
        <v>15000</v>
      </c>
      <c r="D101" s="32"/>
      <c r="E101" s="32">
        <f t="shared" si="1"/>
        <v>15000</v>
      </c>
    </row>
    <row r="102" spans="1:5" s="4" customFormat="1" ht="15.75">
      <c r="A102" s="36">
        <v>85</v>
      </c>
      <c r="B102" s="29" t="s">
        <v>6</v>
      </c>
      <c r="C102" s="30">
        <v>15000</v>
      </c>
      <c r="D102" s="32"/>
      <c r="E102" s="32">
        <f t="shared" si="1"/>
        <v>15000</v>
      </c>
    </row>
    <row r="103" spans="1:5" s="4" customFormat="1" ht="15.75">
      <c r="A103" s="36">
        <v>86</v>
      </c>
      <c r="B103" s="29" t="s">
        <v>6</v>
      </c>
      <c r="C103" s="30">
        <v>15117.5</v>
      </c>
      <c r="D103" s="32"/>
      <c r="E103" s="32">
        <f t="shared" si="1"/>
        <v>15117.5</v>
      </c>
    </row>
    <row r="104" spans="1:5" s="4" customFormat="1" ht="15.75">
      <c r="A104" s="36">
        <v>87</v>
      </c>
      <c r="B104" s="29" t="s">
        <v>6</v>
      </c>
      <c r="C104" s="30">
        <v>15117.5</v>
      </c>
      <c r="D104" s="32"/>
      <c r="E104" s="32">
        <f t="shared" si="1"/>
        <v>15117.5</v>
      </c>
    </row>
    <row r="105" spans="1:5" s="4" customFormat="1" ht="15.75">
      <c r="A105" s="36">
        <v>88</v>
      </c>
      <c r="B105" s="29" t="s">
        <v>6</v>
      </c>
      <c r="C105" s="30">
        <v>15350</v>
      </c>
      <c r="D105" s="32"/>
      <c r="E105" s="32">
        <f t="shared" si="1"/>
        <v>15350</v>
      </c>
    </row>
    <row r="106" spans="1:5" s="4" customFormat="1" ht="15.75">
      <c r="A106" s="36">
        <v>89</v>
      </c>
      <c r="B106" s="29" t="s">
        <v>6</v>
      </c>
      <c r="C106" s="30">
        <v>18000</v>
      </c>
      <c r="D106" s="32"/>
      <c r="E106" s="32">
        <f t="shared" si="1"/>
        <v>18000</v>
      </c>
    </row>
    <row r="107" spans="1:5" s="4" customFormat="1" ht="15.75">
      <c r="A107" s="36">
        <v>90</v>
      </c>
      <c r="B107" s="29" t="s">
        <v>6</v>
      </c>
      <c r="C107" s="30">
        <v>20000</v>
      </c>
      <c r="D107" s="32"/>
      <c r="E107" s="32">
        <f t="shared" si="1"/>
        <v>20000</v>
      </c>
    </row>
    <row r="108" spans="1:5" s="4" customFormat="1" ht="15.75">
      <c r="A108" s="36">
        <v>91</v>
      </c>
      <c r="B108" s="29" t="s">
        <v>6</v>
      </c>
      <c r="C108" s="30">
        <v>20000</v>
      </c>
      <c r="D108" s="32"/>
      <c r="E108" s="32">
        <f t="shared" si="1"/>
        <v>20000</v>
      </c>
    </row>
    <row r="109" spans="1:5" s="4" customFormat="1" ht="15.75">
      <c r="A109" s="36">
        <v>92</v>
      </c>
      <c r="B109" s="29" t="s">
        <v>6</v>
      </c>
      <c r="C109" s="30">
        <v>25000</v>
      </c>
      <c r="D109" s="32"/>
      <c r="E109" s="32">
        <f t="shared" si="1"/>
        <v>25000</v>
      </c>
    </row>
    <row r="110" spans="1:5" s="4" customFormat="1" ht="15.75">
      <c r="A110" s="36">
        <v>93</v>
      </c>
      <c r="B110" s="34" t="s">
        <v>122</v>
      </c>
      <c r="C110" s="30">
        <v>10000</v>
      </c>
      <c r="D110" s="32"/>
      <c r="E110" s="32">
        <f t="shared" si="1"/>
        <v>10000</v>
      </c>
    </row>
    <row r="111" spans="1:5" s="4" customFormat="1" ht="15.75">
      <c r="A111" s="36">
        <v>94</v>
      </c>
      <c r="B111" s="34" t="s">
        <v>81</v>
      </c>
      <c r="C111" s="30">
        <v>10000</v>
      </c>
      <c r="D111" s="32"/>
      <c r="E111" s="32">
        <f t="shared" si="1"/>
        <v>10000</v>
      </c>
    </row>
    <row r="112" spans="1:5" s="4" customFormat="1" ht="15.75">
      <c r="A112" s="36">
        <v>95</v>
      </c>
      <c r="B112" s="34" t="s">
        <v>81</v>
      </c>
      <c r="C112" s="30">
        <v>10000</v>
      </c>
      <c r="D112" s="32"/>
      <c r="E112" s="32">
        <f t="shared" si="1"/>
        <v>10000</v>
      </c>
    </row>
    <row r="113" spans="1:5" s="4" customFormat="1" ht="15.75">
      <c r="A113" s="36">
        <v>96</v>
      </c>
      <c r="B113" s="34" t="s">
        <v>81</v>
      </c>
      <c r="C113" s="30">
        <v>10000</v>
      </c>
      <c r="D113" s="32"/>
      <c r="E113" s="32">
        <f t="shared" si="1"/>
        <v>10000</v>
      </c>
    </row>
    <row r="114" spans="1:5" s="4" customFormat="1" ht="15.75">
      <c r="A114" s="36">
        <v>97</v>
      </c>
      <c r="B114" s="34" t="s">
        <v>81</v>
      </c>
      <c r="C114" s="30">
        <v>10000</v>
      </c>
      <c r="D114" s="32"/>
      <c r="E114" s="32">
        <f t="shared" si="1"/>
        <v>10000</v>
      </c>
    </row>
    <row r="115" spans="1:5" s="4" customFormat="1" ht="15.75">
      <c r="A115" s="36">
        <v>98</v>
      </c>
      <c r="B115" s="34" t="s">
        <v>81</v>
      </c>
      <c r="C115" s="30">
        <v>10000</v>
      </c>
      <c r="D115" s="32"/>
      <c r="E115" s="32">
        <f t="shared" si="1"/>
        <v>10000</v>
      </c>
    </row>
    <row r="116" spans="1:5" s="4" customFormat="1" ht="15.75">
      <c r="A116" s="36">
        <v>99</v>
      </c>
      <c r="B116" s="34" t="s">
        <v>81</v>
      </c>
      <c r="C116" s="30">
        <v>10000</v>
      </c>
      <c r="D116" s="32"/>
      <c r="E116" s="32">
        <f t="shared" si="1"/>
        <v>10000</v>
      </c>
    </row>
    <row r="117" spans="1:5" s="4" customFormat="1" ht="15.75">
      <c r="A117" s="36">
        <v>100</v>
      </c>
      <c r="B117" s="34" t="s">
        <v>81</v>
      </c>
      <c r="C117" s="30">
        <v>10000</v>
      </c>
      <c r="D117" s="32"/>
      <c r="E117" s="32">
        <f t="shared" si="1"/>
        <v>10000</v>
      </c>
    </row>
    <row r="118" spans="1:5" s="4" customFormat="1" ht="15.75">
      <c r="A118" s="36">
        <v>101</v>
      </c>
      <c r="B118" s="29" t="s">
        <v>5</v>
      </c>
      <c r="C118" s="30">
        <v>10000</v>
      </c>
      <c r="D118" s="32"/>
      <c r="E118" s="32">
        <f t="shared" si="1"/>
        <v>10000</v>
      </c>
    </row>
    <row r="119" spans="1:5" s="4" customFormat="1" ht="15.75">
      <c r="A119" s="36">
        <v>102</v>
      </c>
      <c r="B119" s="29" t="s">
        <v>71</v>
      </c>
      <c r="C119" s="30">
        <v>15600</v>
      </c>
      <c r="D119" s="32"/>
      <c r="E119" s="32">
        <f t="shared" si="1"/>
        <v>15600</v>
      </c>
    </row>
    <row r="120" spans="1:5" s="4" customFormat="1" ht="15.75">
      <c r="A120" s="36">
        <v>103</v>
      </c>
      <c r="B120" s="29" t="s">
        <v>72</v>
      </c>
      <c r="C120" s="30">
        <v>30000</v>
      </c>
      <c r="D120" s="32"/>
      <c r="E120" s="32">
        <f t="shared" si="1"/>
        <v>30000</v>
      </c>
    </row>
    <row r="121" spans="1:5" s="4" customFormat="1" ht="15.75">
      <c r="A121" s="36">
        <v>104</v>
      </c>
      <c r="B121" s="29" t="s">
        <v>95</v>
      </c>
      <c r="C121" s="30">
        <v>10000</v>
      </c>
      <c r="D121" s="32"/>
      <c r="E121" s="32">
        <f t="shared" si="1"/>
        <v>10000</v>
      </c>
    </row>
    <row r="122" spans="1:5" s="4" customFormat="1" ht="15.75">
      <c r="A122" s="36">
        <v>105</v>
      </c>
      <c r="B122" s="29" t="s">
        <v>95</v>
      </c>
      <c r="C122" s="30">
        <v>15000</v>
      </c>
      <c r="D122" s="32"/>
      <c r="E122" s="32">
        <f t="shared" si="1"/>
        <v>15000</v>
      </c>
    </row>
    <row r="123" spans="1:5" s="4" customFormat="1" ht="15.75">
      <c r="A123" s="36">
        <v>106</v>
      </c>
      <c r="B123" s="34" t="s">
        <v>57</v>
      </c>
      <c r="C123" s="30">
        <v>15000</v>
      </c>
      <c r="D123" s="32"/>
      <c r="E123" s="32">
        <f t="shared" si="1"/>
        <v>15000</v>
      </c>
    </row>
    <row r="124" spans="1:5" s="4" customFormat="1" ht="15.75">
      <c r="A124" s="36">
        <v>107</v>
      </c>
      <c r="B124" s="34" t="s">
        <v>62</v>
      </c>
      <c r="C124" s="30">
        <v>10500</v>
      </c>
      <c r="D124" s="32"/>
      <c r="E124" s="32">
        <f t="shared" si="1"/>
        <v>10500</v>
      </c>
    </row>
    <row r="125" spans="1:5" s="4" customFormat="1" ht="45">
      <c r="A125" s="36">
        <v>108</v>
      </c>
      <c r="B125" s="29" t="s">
        <v>73</v>
      </c>
      <c r="C125" s="30">
        <v>50000</v>
      </c>
      <c r="D125" s="32">
        <v>2072.25</v>
      </c>
      <c r="E125" s="32">
        <f t="shared" si="1"/>
        <v>47927.75</v>
      </c>
    </row>
    <row r="126" spans="1:5" s="4" customFormat="1" ht="15.75">
      <c r="A126" s="36">
        <v>109</v>
      </c>
      <c r="B126" s="34" t="s">
        <v>114</v>
      </c>
      <c r="C126" s="30">
        <v>23300</v>
      </c>
      <c r="D126" s="32"/>
      <c r="E126" s="32">
        <f t="shared" si="1"/>
        <v>23300</v>
      </c>
    </row>
    <row r="127" spans="1:5" s="4" customFormat="1" ht="15.75">
      <c r="A127" s="36">
        <v>110</v>
      </c>
      <c r="B127" s="34" t="s">
        <v>25</v>
      </c>
      <c r="C127" s="30">
        <v>10000</v>
      </c>
      <c r="D127" s="32"/>
      <c r="E127" s="32">
        <f t="shared" si="1"/>
        <v>10000</v>
      </c>
    </row>
    <row r="128" spans="1:5" s="4" customFormat="1" ht="15.75">
      <c r="A128" s="36">
        <v>111</v>
      </c>
      <c r="B128" s="29" t="s">
        <v>74</v>
      </c>
      <c r="C128" s="30">
        <v>10000</v>
      </c>
      <c r="D128" s="32"/>
      <c r="E128" s="32">
        <f t="shared" si="1"/>
        <v>10000</v>
      </c>
    </row>
    <row r="129" spans="1:5" s="4" customFormat="1" ht="15.75">
      <c r="A129" s="36">
        <v>112</v>
      </c>
      <c r="B129" s="29" t="s">
        <v>19</v>
      </c>
      <c r="C129" s="30">
        <v>13000</v>
      </c>
      <c r="D129" s="32"/>
      <c r="E129" s="32">
        <f t="shared" si="1"/>
        <v>13000</v>
      </c>
    </row>
    <row r="130" spans="1:5" s="4" customFormat="1" ht="15.75">
      <c r="A130" s="36">
        <v>113</v>
      </c>
      <c r="B130" s="29" t="s">
        <v>58</v>
      </c>
      <c r="C130" s="30">
        <v>25000</v>
      </c>
      <c r="D130" s="32"/>
      <c r="E130" s="32">
        <f t="shared" si="1"/>
        <v>25000</v>
      </c>
    </row>
    <row r="131" spans="1:5" s="4" customFormat="1" ht="15.75">
      <c r="A131" s="36">
        <v>114</v>
      </c>
      <c r="B131" s="29" t="s">
        <v>67</v>
      </c>
      <c r="C131" s="30">
        <v>15000</v>
      </c>
      <c r="D131" s="32"/>
      <c r="E131" s="32">
        <f t="shared" si="1"/>
        <v>15000</v>
      </c>
    </row>
    <row r="132" spans="1:5" s="4" customFormat="1" ht="15.75">
      <c r="A132" s="36">
        <v>115</v>
      </c>
      <c r="B132" s="34" t="s">
        <v>46</v>
      </c>
      <c r="C132" s="30">
        <v>25000</v>
      </c>
      <c r="D132" s="32"/>
      <c r="E132" s="32">
        <f t="shared" si="1"/>
        <v>25000</v>
      </c>
    </row>
    <row r="133" spans="1:5" s="4" customFormat="1" ht="15.75">
      <c r="A133" s="36">
        <v>116</v>
      </c>
      <c r="B133" s="29" t="s">
        <v>40</v>
      </c>
      <c r="C133" s="30">
        <v>20000</v>
      </c>
      <c r="D133" s="32"/>
      <c r="E133" s="32">
        <f t="shared" si="1"/>
        <v>20000</v>
      </c>
    </row>
    <row r="134" spans="1:5" s="4" customFormat="1" ht="15.75">
      <c r="A134" s="36">
        <v>117</v>
      </c>
      <c r="B134" s="29" t="s">
        <v>59</v>
      </c>
      <c r="C134" s="30">
        <v>15000</v>
      </c>
      <c r="D134" s="32"/>
      <c r="E134" s="32">
        <f t="shared" si="1"/>
        <v>15000</v>
      </c>
    </row>
    <row r="135" spans="1:5" s="4" customFormat="1" ht="15.75">
      <c r="A135" s="36">
        <v>118</v>
      </c>
      <c r="B135" s="29" t="s">
        <v>85</v>
      </c>
      <c r="C135" s="30">
        <v>20000</v>
      </c>
      <c r="D135" s="32"/>
      <c r="E135" s="32">
        <f t="shared" si="1"/>
        <v>20000</v>
      </c>
    </row>
    <row r="136" spans="1:5" s="4" customFormat="1" ht="30">
      <c r="A136" s="36">
        <v>119</v>
      </c>
      <c r="B136" s="29" t="s">
        <v>104</v>
      </c>
      <c r="C136" s="30">
        <v>12500</v>
      </c>
      <c r="D136" s="32"/>
      <c r="E136" s="32">
        <f t="shared" si="1"/>
        <v>12500</v>
      </c>
    </row>
    <row r="137" spans="1:5" s="4" customFormat="1" ht="15.75">
      <c r="A137" s="36">
        <v>120</v>
      </c>
      <c r="B137" s="29" t="s">
        <v>23</v>
      </c>
      <c r="C137" s="30">
        <v>10000</v>
      </c>
      <c r="D137" s="32"/>
      <c r="E137" s="32">
        <f t="shared" si="1"/>
        <v>10000</v>
      </c>
    </row>
    <row r="138" spans="1:5" s="4" customFormat="1" ht="15.75">
      <c r="A138" s="36">
        <v>121</v>
      </c>
      <c r="B138" s="29" t="s">
        <v>23</v>
      </c>
      <c r="C138" s="30">
        <v>10000</v>
      </c>
      <c r="D138" s="32"/>
      <c r="E138" s="32">
        <f t="shared" si="1"/>
        <v>10000</v>
      </c>
    </row>
    <row r="139" spans="1:5" s="4" customFormat="1" ht="15.75">
      <c r="A139" s="36">
        <v>122</v>
      </c>
      <c r="B139" s="34" t="s">
        <v>60</v>
      </c>
      <c r="C139" s="30">
        <v>45000</v>
      </c>
      <c r="D139" s="32">
        <v>1344.75</v>
      </c>
      <c r="E139" s="32">
        <f t="shared" si="1"/>
        <v>43655.25</v>
      </c>
    </row>
    <row r="140" spans="1:5" s="4" customFormat="1" ht="15.75">
      <c r="A140" s="36">
        <v>123</v>
      </c>
      <c r="B140" s="34" t="s">
        <v>37</v>
      </c>
      <c r="C140" s="30">
        <v>15000</v>
      </c>
      <c r="D140" s="32"/>
      <c r="E140" s="32">
        <f t="shared" si="1"/>
        <v>15000</v>
      </c>
    </row>
    <row r="141" spans="1:5" s="4" customFormat="1" ht="15.75">
      <c r="A141" s="36">
        <v>124</v>
      </c>
      <c r="B141" s="34" t="s">
        <v>37</v>
      </c>
      <c r="C141" s="30">
        <v>15000</v>
      </c>
      <c r="D141" s="32"/>
      <c r="E141" s="32">
        <f t="shared" si="1"/>
        <v>15000</v>
      </c>
    </row>
    <row r="142" spans="1:5" s="4" customFormat="1" ht="15.75">
      <c r="A142" s="36">
        <v>125</v>
      </c>
      <c r="B142" s="34" t="s">
        <v>49</v>
      </c>
      <c r="C142" s="30">
        <v>25000</v>
      </c>
      <c r="D142" s="32"/>
      <c r="E142" s="32">
        <f t="shared" si="1"/>
        <v>25000</v>
      </c>
    </row>
    <row r="143" spans="1:5" s="4" customFormat="1" ht="15.75">
      <c r="A143" s="36">
        <v>126</v>
      </c>
      <c r="B143" s="29" t="s">
        <v>35</v>
      </c>
      <c r="C143" s="30">
        <v>10000</v>
      </c>
      <c r="D143" s="32"/>
      <c r="E143" s="32">
        <f t="shared" si="1"/>
        <v>10000</v>
      </c>
    </row>
    <row r="144" spans="1:5" s="4" customFormat="1" ht="15.75">
      <c r="A144" s="36">
        <v>127</v>
      </c>
      <c r="B144" s="29" t="s">
        <v>35</v>
      </c>
      <c r="C144" s="30">
        <v>10000</v>
      </c>
      <c r="D144" s="32"/>
      <c r="E144" s="32">
        <f t="shared" si="1"/>
        <v>10000</v>
      </c>
    </row>
    <row r="145" spans="1:6" s="4" customFormat="1" ht="15.75">
      <c r="A145" s="36">
        <v>128</v>
      </c>
      <c r="B145" s="29" t="s">
        <v>66</v>
      </c>
      <c r="C145" s="30">
        <v>20000</v>
      </c>
      <c r="D145" s="32"/>
      <c r="E145" s="32">
        <f t="shared" si="1"/>
        <v>20000</v>
      </c>
    </row>
    <row r="146" spans="1:6" s="4" customFormat="1" ht="15.75">
      <c r="A146" s="36">
        <v>129</v>
      </c>
      <c r="B146" s="29" t="s">
        <v>99</v>
      </c>
      <c r="C146" s="30">
        <v>40000</v>
      </c>
      <c r="D146" s="32">
        <v>617.25</v>
      </c>
      <c r="E146" s="32">
        <f t="shared" si="1"/>
        <v>39382.75</v>
      </c>
    </row>
    <row r="147" spans="1:6" s="4" customFormat="1" ht="15.75">
      <c r="A147" s="36">
        <v>130</v>
      </c>
      <c r="B147" s="29" t="s">
        <v>105</v>
      </c>
      <c r="C147" s="30">
        <v>15000</v>
      </c>
      <c r="D147" s="32"/>
      <c r="E147" s="32">
        <f t="shared" si="1"/>
        <v>15000</v>
      </c>
    </row>
    <row r="148" spans="1:6" s="4" customFormat="1" ht="15.75">
      <c r="A148" s="36">
        <v>131</v>
      </c>
      <c r="B148" s="29" t="s">
        <v>105</v>
      </c>
      <c r="C148" s="30">
        <v>15000</v>
      </c>
      <c r="D148" s="32"/>
      <c r="E148" s="32">
        <f t="shared" ref="E148:E208" si="2">C148-D148</f>
        <v>15000</v>
      </c>
    </row>
    <row r="149" spans="1:6" s="4" customFormat="1" ht="15.75">
      <c r="A149" s="36">
        <v>132</v>
      </c>
      <c r="B149" s="29" t="s">
        <v>105</v>
      </c>
      <c r="C149" s="30">
        <v>15000</v>
      </c>
      <c r="D149" s="32"/>
      <c r="E149" s="32">
        <f t="shared" si="2"/>
        <v>15000</v>
      </c>
    </row>
    <row r="150" spans="1:6" s="4" customFormat="1" ht="15.75">
      <c r="A150" s="36">
        <v>133</v>
      </c>
      <c r="B150" s="29" t="s">
        <v>53</v>
      </c>
      <c r="C150" s="30">
        <v>10000</v>
      </c>
      <c r="D150" s="32"/>
      <c r="E150" s="32">
        <f t="shared" si="2"/>
        <v>10000</v>
      </c>
    </row>
    <row r="151" spans="1:6" s="27" customFormat="1" ht="15.75">
      <c r="A151" s="36">
        <v>134</v>
      </c>
      <c r="B151" s="29" t="s">
        <v>21</v>
      </c>
      <c r="C151" s="30">
        <v>10000</v>
      </c>
      <c r="D151" s="32"/>
      <c r="E151" s="32">
        <f t="shared" si="2"/>
        <v>10000</v>
      </c>
      <c r="F151" s="4"/>
    </row>
    <row r="152" spans="1:6" s="4" customFormat="1" ht="15.75">
      <c r="A152" s="36">
        <v>135</v>
      </c>
      <c r="B152" s="29" t="s">
        <v>21</v>
      </c>
      <c r="C152" s="30">
        <v>15000</v>
      </c>
      <c r="D152" s="32"/>
      <c r="E152" s="32">
        <f t="shared" si="2"/>
        <v>15000</v>
      </c>
    </row>
    <row r="153" spans="1:6" s="4" customFormat="1" ht="15.75">
      <c r="A153" s="36">
        <v>136</v>
      </c>
      <c r="B153" s="29" t="s">
        <v>21</v>
      </c>
      <c r="C153" s="30">
        <v>15000</v>
      </c>
      <c r="D153" s="32"/>
      <c r="E153" s="32">
        <f t="shared" si="2"/>
        <v>15000</v>
      </c>
    </row>
    <row r="154" spans="1:6" s="4" customFormat="1" ht="15.75">
      <c r="A154" s="36">
        <v>137</v>
      </c>
      <c r="B154" s="29" t="s">
        <v>43</v>
      </c>
      <c r="C154" s="30">
        <v>11500</v>
      </c>
      <c r="D154" s="32"/>
      <c r="E154" s="32">
        <f t="shared" si="2"/>
        <v>11500</v>
      </c>
    </row>
    <row r="155" spans="1:6" s="4" customFormat="1" ht="15.75">
      <c r="A155" s="36">
        <v>138</v>
      </c>
      <c r="B155" s="34" t="s">
        <v>86</v>
      </c>
      <c r="C155" s="30">
        <v>15000</v>
      </c>
      <c r="D155" s="32"/>
      <c r="E155" s="32">
        <f t="shared" si="2"/>
        <v>15000</v>
      </c>
    </row>
    <row r="156" spans="1:6" s="4" customFormat="1" ht="15.75">
      <c r="A156" s="36">
        <v>139</v>
      </c>
      <c r="B156" s="29" t="s">
        <v>82</v>
      </c>
      <c r="C156" s="30">
        <v>20000</v>
      </c>
      <c r="D156" s="32"/>
      <c r="E156" s="32">
        <f t="shared" si="2"/>
        <v>20000</v>
      </c>
    </row>
    <row r="157" spans="1:6" s="4" customFormat="1" ht="15.75">
      <c r="A157" s="36">
        <v>140</v>
      </c>
      <c r="B157" s="29" t="s">
        <v>82</v>
      </c>
      <c r="C157" s="30">
        <v>23000</v>
      </c>
      <c r="D157" s="32"/>
      <c r="E157" s="32">
        <f t="shared" si="2"/>
        <v>23000</v>
      </c>
    </row>
    <row r="158" spans="1:6" s="4" customFormat="1" ht="15.75">
      <c r="A158" s="36">
        <v>141</v>
      </c>
      <c r="B158" s="29" t="s">
        <v>63</v>
      </c>
      <c r="C158" s="30">
        <v>21883.43</v>
      </c>
      <c r="D158" s="32"/>
      <c r="E158" s="32">
        <f t="shared" si="2"/>
        <v>21883.43</v>
      </c>
    </row>
    <row r="159" spans="1:6" s="4" customFormat="1" ht="15.75">
      <c r="A159" s="36">
        <v>142</v>
      </c>
      <c r="B159" s="29" t="s">
        <v>44</v>
      </c>
      <c r="C159" s="30">
        <v>13844.44</v>
      </c>
      <c r="D159" s="32"/>
      <c r="E159" s="32">
        <f t="shared" si="2"/>
        <v>13844.44</v>
      </c>
    </row>
    <row r="160" spans="1:6" s="4" customFormat="1" ht="15.75">
      <c r="A160" s="36">
        <v>143</v>
      </c>
      <c r="B160" s="34" t="s">
        <v>10</v>
      </c>
      <c r="C160" s="30">
        <v>25000</v>
      </c>
      <c r="D160" s="32"/>
      <c r="E160" s="32">
        <f t="shared" si="2"/>
        <v>25000</v>
      </c>
    </row>
    <row r="161" spans="1:5" s="4" customFormat="1" ht="15.75">
      <c r="A161" s="36">
        <v>144</v>
      </c>
      <c r="B161" s="34" t="s">
        <v>29</v>
      </c>
      <c r="C161" s="30">
        <v>10000</v>
      </c>
      <c r="D161" s="32"/>
      <c r="E161" s="32">
        <f t="shared" si="2"/>
        <v>10000</v>
      </c>
    </row>
    <row r="162" spans="1:5" s="4" customFormat="1" ht="15.75">
      <c r="A162" s="36">
        <v>145</v>
      </c>
      <c r="B162" s="34" t="s">
        <v>29</v>
      </c>
      <c r="C162" s="30">
        <v>10000</v>
      </c>
      <c r="D162" s="32"/>
      <c r="E162" s="32">
        <f t="shared" si="2"/>
        <v>10000</v>
      </c>
    </row>
    <row r="163" spans="1:5" s="4" customFormat="1" ht="15.75">
      <c r="A163" s="36">
        <v>146</v>
      </c>
      <c r="B163" s="34" t="s">
        <v>29</v>
      </c>
      <c r="C163" s="30">
        <v>10000</v>
      </c>
      <c r="D163" s="32"/>
      <c r="E163" s="32">
        <f t="shared" si="2"/>
        <v>10000</v>
      </c>
    </row>
    <row r="164" spans="1:5" s="4" customFormat="1" ht="15.75">
      <c r="A164" s="36">
        <v>147</v>
      </c>
      <c r="B164" s="34" t="s">
        <v>29</v>
      </c>
      <c r="C164" s="30">
        <v>10000</v>
      </c>
      <c r="D164" s="32"/>
      <c r="E164" s="32">
        <f t="shared" si="2"/>
        <v>10000</v>
      </c>
    </row>
    <row r="165" spans="1:5" s="4" customFormat="1" ht="15.75">
      <c r="A165" s="36">
        <v>148</v>
      </c>
      <c r="B165" s="34" t="s">
        <v>29</v>
      </c>
      <c r="C165" s="30">
        <v>20000</v>
      </c>
      <c r="D165" s="32"/>
      <c r="E165" s="32">
        <f t="shared" si="2"/>
        <v>20000</v>
      </c>
    </row>
    <row r="166" spans="1:5" s="4" customFormat="1" ht="15.75">
      <c r="A166" s="36">
        <v>149</v>
      </c>
      <c r="B166" s="35" t="s">
        <v>30</v>
      </c>
      <c r="C166" s="30">
        <v>10000</v>
      </c>
      <c r="D166" s="32"/>
      <c r="E166" s="32">
        <f t="shared" si="2"/>
        <v>10000</v>
      </c>
    </row>
    <row r="167" spans="1:5" s="4" customFormat="1" ht="15.75">
      <c r="A167" s="36">
        <v>150</v>
      </c>
      <c r="B167" s="34" t="s">
        <v>31</v>
      </c>
      <c r="C167" s="30">
        <v>15000</v>
      </c>
      <c r="D167" s="32"/>
      <c r="E167" s="32">
        <f t="shared" si="2"/>
        <v>15000</v>
      </c>
    </row>
    <row r="168" spans="1:5" s="4" customFormat="1" ht="15.75">
      <c r="A168" s="36">
        <v>151</v>
      </c>
      <c r="B168" s="34" t="s">
        <v>42</v>
      </c>
      <c r="C168" s="30">
        <v>30000</v>
      </c>
      <c r="D168" s="32"/>
      <c r="E168" s="32">
        <f t="shared" si="2"/>
        <v>30000</v>
      </c>
    </row>
    <row r="169" spans="1:5" s="4" customFormat="1" ht="15.75">
      <c r="A169" s="36">
        <v>152</v>
      </c>
      <c r="B169" s="34" t="s">
        <v>115</v>
      </c>
      <c r="C169" s="30">
        <v>25000</v>
      </c>
      <c r="D169" s="32"/>
      <c r="E169" s="32">
        <f t="shared" si="2"/>
        <v>25000</v>
      </c>
    </row>
    <row r="170" spans="1:5" s="4" customFormat="1" ht="15.75">
      <c r="A170" s="36">
        <v>153</v>
      </c>
      <c r="B170" s="34" t="s">
        <v>75</v>
      </c>
      <c r="C170" s="30">
        <v>14300</v>
      </c>
      <c r="D170" s="32"/>
      <c r="E170" s="32">
        <f t="shared" si="2"/>
        <v>14300</v>
      </c>
    </row>
    <row r="171" spans="1:5" s="4" customFormat="1" ht="15.75">
      <c r="A171" s="36">
        <v>154</v>
      </c>
      <c r="B171" s="34" t="s">
        <v>75</v>
      </c>
      <c r="C171" s="30">
        <v>15600</v>
      </c>
      <c r="D171" s="32"/>
      <c r="E171" s="32">
        <f t="shared" si="2"/>
        <v>15600</v>
      </c>
    </row>
    <row r="172" spans="1:5" s="4" customFormat="1" ht="15.75">
      <c r="A172" s="36">
        <v>155</v>
      </c>
      <c r="B172" s="34" t="s">
        <v>24</v>
      </c>
      <c r="C172" s="30">
        <v>14547.5</v>
      </c>
      <c r="D172" s="32"/>
      <c r="E172" s="32">
        <f t="shared" si="2"/>
        <v>14547.5</v>
      </c>
    </row>
    <row r="173" spans="1:5" s="4" customFormat="1" ht="15.75">
      <c r="A173" s="36">
        <v>156</v>
      </c>
      <c r="B173" s="29" t="s">
        <v>52</v>
      </c>
      <c r="C173" s="30">
        <v>10000</v>
      </c>
      <c r="D173" s="32"/>
      <c r="E173" s="32">
        <f t="shared" si="2"/>
        <v>10000</v>
      </c>
    </row>
    <row r="174" spans="1:5" s="4" customFormat="1" ht="15.75">
      <c r="A174" s="36">
        <v>157</v>
      </c>
      <c r="B174" s="29" t="s">
        <v>52</v>
      </c>
      <c r="C174" s="30">
        <v>12000</v>
      </c>
      <c r="D174" s="32"/>
      <c r="E174" s="32">
        <f t="shared" si="2"/>
        <v>12000</v>
      </c>
    </row>
    <row r="175" spans="1:5" s="4" customFormat="1" ht="15.75">
      <c r="A175" s="36">
        <v>158</v>
      </c>
      <c r="B175" s="29" t="s">
        <v>52</v>
      </c>
      <c r="C175" s="30">
        <v>14600</v>
      </c>
      <c r="D175" s="32"/>
      <c r="E175" s="32">
        <f t="shared" si="2"/>
        <v>14600</v>
      </c>
    </row>
    <row r="176" spans="1:5" s="4" customFormat="1" ht="15.75">
      <c r="A176" s="36">
        <v>159</v>
      </c>
      <c r="B176" s="29" t="s">
        <v>52</v>
      </c>
      <c r="C176" s="30">
        <v>15000</v>
      </c>
      <c r="D176" s="32"/>
      <c r="E176" s="32">
        <f t="shared" si="2"/>
        <v>15000</v>
      </c>
    </row>
    <row r="177" spans="1:5" s="4" customFormat="1" ht="15.75">
      <c r="A177" s="36">
        <v>160</v>
      </c>
      <c r="B177" s="29" t="s">
        <v>52</v>
      </c>
      <c r="C177" s="30">
        <v>15000</v>
      </c>
      <c r="D177" s="32"/>
      <c r="E177" s="32">
        <f t="shared" si="2"/>
        <v>15000</v>
      </c>
    </row>
    <row r="178" spans="1:5" s="4" customFormat="1" ht="15.75">
      <c r="A178" s="36">
        <v>161</v>
      </c>
      <c r="B178" s="29" t="s">
        <v>52</v>
      </c>
      <c r="C178" s="30">
        <v>15000</v>
      </c>
      <c r="D178" s="32"/>
      <c r="E178" s="32">
        <f t="shared" si="2"/>
        <v>15000</v>
      </c>
    </row>
    <row r="179" spans="1:5" s="4" customFormat="1" ht="15.75">
      <c r="A179" s="36">
        <v>162</v>
      </c>
      <c r="B179" s="29" t="s">
        <v>52</v>
      </c>
      <c r="C179" s="30">
        <v>15000</v>
      </c>
      <c r="D179" s="32"/>
      <c r="E179" s="32">
        <f t="shared" si="2"/>
        <v>15000</v>
      </c>
    </row>
    <row r="180" spans="1:5" s="4" customFormat="1" ht="15.75">
      <c r="A180" s="36">
        <v>163</v>
      </c>
      <c r="B180" s="29" t="s">
        <v>52</v>
      </c>
      <c r="C180" s="30">
        <v>15600</v>
      </c>
      <c r="D180" s="32"/>
      <c r="E180" s="32">
        <f t="shared" si="2"/>
        <v>15600</v>
      </c>
    </row>
    <row r="181" spans="1:5" s="4" customFormat="1" ht="15.75">
      <c r="A181" s="36">
        <v>164</v>
      </c>
      <c r="B181" s="29" t="s">
        <v>52</v>
      </c>
      <c r="C181" s="30">
        <v>20000</v>
      </c>
      <c r="D181" s="32"/>
      <c r="E181" s="32">
        <f t="shared" si="2"/>
        <v>20000</v>
      </c>
    </row>
    <row r="182" spans="1:5" s="4" customFormat="1" ht="15.75">
      <c r="A182" s="36">
        <v>165</v>
      </c>
      <c r="B182" s="29" t="s">
        <v>52</v>
      </c>
      <c r="C182" s="30">
        <v>25000</v>
      </c>
      <c r="D182" s="32"/>
      <c r="E182" s="32">
        <f t="shared" si="2"/>
        <v>25000</v>
      </c>
    </row>
    <row r="183" spans="1:5" s="4" customFormat="1" ht="15.75">
      <c r="A183" s="36">
        <v>166</v>
      </c>
      <c r="B183" s="29" t="s">
        <v>98</v>
      </c>
      <c r="C183" s="30">
        <v>15000</v>
      </c>
      <c r="D183" s="32"/>
      <c r="E183" s="32">
        <f t="shared" si="2"/>
        <v>15000</v>
      </c>
    </row>
    <row r="184" spans="1:5" s="4" customFormat="1" ht="15.75">
      <c r="A184" s="36">
        <v>167</v>
      </c>
      <c r="B184" s="29" t="s">
        <v>77</v>
      </c>
      <c r="C184" s="30">
        <v>10000</v>
      </c>
      <c r="D184" s="32"/>
      <c r="E184" s="32">
        <f t="shared" si="2"/>
        <v>10000</v>
      </c>
    </row>
    <row r="185" spans="1:5" s="4" customFormat="1" ht="30">
      <c r="A185" s="36">
        <v>168</v>
      </c>
      <c r="B185" s="29" t="s">
        <v>83</v>
      </c>
      <c r="C185" s="30">
        <v>45000</v>
      </c>
      <c r="D185" s="32">
        <v>1344.75</v>
      </c>
      <c r="E185" s="32">
        <f t="shared" si="2"/>
        <v>43655.25</v>
      </c>
    </row>
    <row r="186" spans="1:5" s="4" customFormat="1" ht="15.75">
      <c r="A186" s="36">
        <v>169</v>
      </c>
      <c r="B186" s="29" t="s">
        <v>26</v>
      </c>
      <c r="C186" s="30">
        <v>15000</v>
      </c>
      <c r="D186" s="32"/>
      <c r="E186" s="32">
        <f t="shared" si="2"/>
        <v>15000</v>
      </c>
    </row>
    <row r="187" spans="1:5" s="4" customFormat="1" ht="15.75">
      <c r="A187" s="36">
        <v>170</v>
      </c>
      <c r="B187" s="29" t="s">
        <v>26</v>
      </c>
      <c r="C187" s="30">
        <v>30000</v>
      </c>
      <c r="D187" s="32"/>
      <c r="E187" s="32">
        <f t="shared" si="2"/>
        <v>30000</v>
      </c>
    </row>
    <row r="188" spans="1:5" s="4" customFormat="1" ht="15.75">
      <c r="A188" s="36">
        <v>171</v>
      </c>
      <c r="B188" s="29" t="s">
        <v>8</v>
      </c>
      <c r="C188" s="30">
        <v>10000</v>
      </c>
      <c r="D188" s="32"/>
      <c r="E188" s="32">
        <f t="shared" si="2"/>
        <v>10000</v>
      </c>
    </row>
    <row r="189" spans="1:5" s="4" customFormat="1" ht="15.75">
      <c r="A189" s="36">
        <v>172</v>
      </c>
      <c r="B189" s="34" t="s">
        <v>22</v>
      </c>
      <c r="C189" s="37">
        <v>10000</v>
      </c>
      <c r="D189" s="32"/>
      <c r="E189" s="32">
        <f>C189-D189</f>
        <v>10000</v>
      </c>
    </row>
    <row r="190" spans="1:5" s="4" customFormat="1" ht="15.75">
      <c r="A190" s="36">
        <v>173</v>
      </c>
      <c r="B190" s="29" t="s">
        <v>76</v>
      </c>
      <c r="C190" s="30">
        <v>10000</v>
      </c>
      <c r="D190" s="32"/>
      <c r="E190" s="32">
        <f t="shared" si="2"/>
        <v>10000</v>
      </c>
    </row>
    <row r="191" spans="1:5" s="4" customFormat="1" ht="15.75">
      <c r="A191" s="36">
        <v>174</v>
      </c>
      <c r="B191" s="29" t="s">
        <v>76</v>
      </c>
      <c r="C191" s="30">
        <v>10000</v>
      </c>
      <c r="D191" s="32"/>
      <c r="E191" s="32">
        <f t="shared" si="2"/>
        <v>10000</v>
      </c>
    </row>
    <row r="192" spans="1:5" s="4" customFormat="1" ht="15.75">
      <c r="A192" s="36">
        <v>175</v>
      </c>
      <c r="B192" s="34" t="s">
        <v>22</v>
      </c>
      <c r="C192" s="30">
        <v>10000</v>
      </c>
      <c r="D192" s="32"/>
      <c r="E192" s="32">
        <f t="shared" si="2"/>
        <v>10000</v>
      </c>
    </row>
    <row r="193" spans="1:5" s="4" customFormat="1" ht="15.75">
      <c r="A193" s="36">
        <v>176</v>
      </c>
      <c r="B193" s="29" t="s">
        <v>79</v>
      </c>
      <c r="C193" s="30">
        <v>10000</v>
      </c>
      <c r="D193" s="32"/>
      <c r="E193" s="32">
        <f t="shared" si="2"/>
        <v>10000</v>
      </c>
    </row>
    <row r="194" spans="1:5" s="4" customFormat="1" ht="15.75">
      <c r="A194" s="36">
        <v>177</v>
      </c>
      <c r="B194" s="29" t="s">
        <v>79</v>
      </c>
      <c r="C194" s="30">
        <v>10000</v>
      </c>
      <c r="D194" s="32"/>
      <c r="E194" s="32">
        <f t="shared" si="2"/>
        <v>10000</v>
      </c>
    </row>
    <row r="195" spans="1:5" s="4" customFormat="1" ht="15.75">
      <c r="A195" s="36">
        <v>178</v>
      </c>
      <c r="B195" s="29" t="s">
        <v>33</v>
      </c>
      <c r="C195" s="30">
        <v>50000</v>
      </c>
      <c r="D195" s="32">
        <v>2072.25</v>
      </c>
      <c r="E195" s="32">
        <f t="shared" si="2"/>
        <v>47927.75</v>
      </c>
    </row>
    <row r="196" spans="1:5" s="4" customFormat="1" ht="15.75">
      <c r="A196" s="36">
        <v>179</v>
      </c>
      <c r="B196" s="29" t="s">
        <v>51</v>
      </c>
      <c r="C196" s="30">
        <v>10000</v>
      </c>
      <c r="D196" s="32"/>
      <c r="E196" s="32">
        <f t="shared" si="2"/>
        <v>10000</v>
      </c>
    </row>
    <row r="197" spans="1:5" s="4" customFormat="1" ht="30">
      <c r="A197" s="36">
        <v>180</v>
      </c>
      <c r="B197" s="29" t="s">
        <v>100</v>
      </c>
      <c r="C197" s="30">
        <v>20300</v>
      </c>
      <c r="D197" s="32"/>
      <c r="E197" s="32">
        <f t="shared" si="2"/>
        <v>20300</v>
      </c>
    </row>
    <row r="198" spans="1:5" s="4" customFormat="1" ht="30">
      <c r="A198" s="36">
        <v>181</v>
      </c>
      <c r="B198" s="29" t="s">
        <v>100</v>
      </c>
      <c r="C198" s="30">
        <v>20300</v>
      </c>
      <c r="D198" s="32"/>
      <c r="E198" s="32">
        <f t="shared" si="2"/>
        <v>20300</v>
      </c>
    </row>
    <row r="199" spans="1:5" s="4" customFormat="1" ht="15.75">
      <c r="A199" s="36">
        <v>182</v>
      </c>
      <c r="B199" s="33" t="s">
        <v>1</v>
      </c>
      <c r="C199" s="30">
        <v>10000</v>
      </c>
      <c r="D199" s="32"/>
      <c r="E199" s="32">
        <f t="shared" si="2"/>
        <v>10000</v>
      </c>
    </row>
    <row r="200" spans="1:5" s="4" customFormat="1" ht="15.75">
      <c r="A200" s="36">
        <v>183</v>
      </c>
      <c r="B200" s="33" t="s">
        <v>1</v>
      </c>
      <c r="C200" s="30">
        <v>10000</v>
      </c>
      <c r="D200" s="32"/>
      <c r="E200" s="32">
        <f t="shared" si="2"/>
        <v>10000</v>
      </c>
    </row>
    <row r="201" spans="1:5" s="4" customFormat="1" ht="15.75">
      <c r="A201" s="36">
        <v>184</v>
      </c>
      <c r="B201" s="29" t="s">
        <v>1</v>
      </c>
      <c r="C201" s="30">
        <v>10150</v>
      </c>
      <c r="D201" s="32"/>
      <c r="E201" s="32">
        <f t="shared" si="2"/>
        <v>10150</v>
      </c>
    </row>
    <row r="202" spans="1:5" s="4" customFormat="1" ht="15.75">
      <c r="A202" s="36">
        <v>185</v>
      </c>
      <c r="B202" s="29" t="s">
        <v>1</v>
      </c>
      <c r="C202" s="30">
        <v>12000</v>
      </c>
      <c r="D202" s="32"/>
      <c r="E202" s="32">
        <f t="shared" si="2"/>
        <v>12000</v>
      </c>
    </row>
    <row r="203" spans="1:5" s="4" customFormat="1" ht="15.75">
      <c r="A203" s="36">
        <v>186</v>
      </c>
      <c r="B203" s="29" t="s">
        <v>1</v>
      </c>
      <c r="C203" s="30">
        <v>13000</v>
      </c>
      <c r="D203" s="32"/>
      <c r="E203" s="32">
        <f t="shared" si="2"/>
        <v>13000</v>
      </c>
    </row>
    <row r="204" spans="1:5" s="4" customFormat="1" ht="15.75">
      <c r="A204" s="36">
        <v>187</v>
      </c>
      <c r="B204" s="34" t="s">
        <v>1</v>
      </c>
      <c r="C204" s="30">
        <v>25000</v>
      </c>
      <c r="D204" s="32"/>
      <c r="E204" s="32">
        <f t="shared" si="2"/>
        <v>25000</v>
      </c>
    </row>
    <row r="205" spans="1:5" s="4" customFormat="1" ht="15.75">
      <c r="A205" s="36">
        <v>188</v>
      </c>
      <c r="B205" s="29" t="s">
        <v>1</v>
      </c>
      <c r="C205" s="30">
        <v>30000</v>
      </c>
      <c r="D205" s="32"/>
      <c r="E205" s="32">
        <f t="shared" si="2"/>
        <v>30000</v>
      </c>
    </row>
    <row r="206" spans="1:5" s="4" customFormat="1" ht="15.75">
      <c r="A206" s="36">
        <v>189</v>
      </c>
      <c r="B206" s="29" t="s">
        <v>1</v>
      </c>
      <c r="C206" s="30">
        <v>35000</v>
      </c>
      <c r="D206" s="32"/>
      <c r="E206" s="32">
        <f t="shared" si="2"/>
        <v>35000</v>
      </c>
    </row>
    <row r="207" spans="1:5" s="4" customFormat="1" ht="15.75">
      <c r="A207" s="36">
        <v>190</v>
      </c>
      <c r="B207" s="33" t="s">
        <v>47</v>
      </c>
      <c r="C207" s="30">
        <v>10000</v>
      </c>
      <c r="D207" s="32"/>
      <c r="E207" s="32">
        <f t="shared" si="2"/>
        <v>10000</v>
      </c>
    </row>
    <row r="208" spans="1:5" s="4" customFormat="1" ht="15.75">
      <c r="A208" s="36">
        <v>191</v>
      </c>
      <c r="B208" s="34" t="s">
        <v>118</v>
      </c>
      <c r="C208" s="37">
        <v>10000</v>
      </c>
      <c r="D208" s="32"/>
      <c r="E208" s="32">
        <f>C208-D208</f>
        <v>10000</v>
      </c>
    </row>
    <row r="209" spans="1:5" s="4" customFormat="1" ht="15.75">
      <c r="A209" s="36">
        <v>192</v>
      </c>
      <c r="B209" s="29" t="s">
        <v>117</v>
      </c>
      <c r="C209" s="30">
        <v>30000</v>
      </c>
      <c r="D209" s="32"/>
      <c r="E209" s="32">
        <f t="shared" ref="E209:E220" si="3">C209-D209</f>
        <v>30000</v>
      </c>
    </row>
    <row r="210" spans="1:5" s="4" customFormat="1" ht="15.75">
      <c r="A210" s="36">
        <v>193</v>
      </c>
      <c r="B210" s="29" t="s">
        <v>64</v>
      </c>
      <c r="C210" s="30">
        <v>25000</v>
      </c>
      <c r="D210" s="32"/>
      <c r="E210" s="32">
        <f t="shared" si="3"/>
        <v>25000</v>
      </c>
    </row>
    <row r="211" spans="1:5" s="4" customFormat="1" ht="15.75">
      <c r="A211" s="36">
        <v>194</v>
      </c>
      <c r="B211" s="34" t="s">
        <v>119</v>
      </c>
      <c r="C211" s="37">
        <v>15000</v>
      </c>
      <c r="D211" s="32"/>
      <c r="E211" s="32">
        <f>C211-D211</f>
        <v>15000</v>
      </c>
    </row>
    <row r="212" spans="1:5" s="4" customFormat="1" ht="15.75">
      <c r="A212" s="36">
        <v>195</v>
      </c>
      <c r="B212" s="29" t="s">
        <v>2</v>
      </c>
      <c r="C212" s="30">
        <v>20000</v>
      </c>
      <c r="D212" s="32"/>
      <c r="E212" s="32">
        <f t="shared" si="3"/>
        <v>20000</v>
      </c>
    </row>
    <row r="213" spans="1:5" s="4" customFormat="1" ht="15.75">
      <c r="A213" s="36">
        <v>196</v>
      </c>
      <c r="B213" s="29" t="s">
        <v>38</v>
      </c>
      <c r="C213" s="30">
        <v>35000</v>
      </c>
      <c r="D213" s="32"/>
      <c r="E213" s="32">
        <f t="shared" si="3"/>
        <v>35000</v>
      </c>
    </row>
    <row r="214" spans="1:5" s="4" customFormat="1" ht="15.75">
      <c r="A214" s="36">
        <v>197</v>
      </c>
      <c r="B214" s="29" t="s">
        <v>96</v>
      </c>
      <c r="C214" s="30">
        <v>10000</v>
      </c>
      <c r="D214" s="32"/>
      <c r="E214" s="32">
        <f t="shared" si="3"/>
        <v>10000</v>
      </c>
    </row>
    <row r="215" spans="1:5" s="4" customFormat="1" ht="15.75">
      <c r="A215" s="36">
        <v>198</v>
      </c>
      <c r="B215" s="34" t="s">
        <v>65</v>
      </c>
      <c r="C215" s="30">
        <v>11000</v>
      </c>
      <c r="D215" s="32"/>
      <c r="E215" s="32">
        <f t="shared" si="3"/>
        <v>11000</v>
      </c>
    </row>
    <row r="216" spans="1:5" s="4" customFormat="1" ht="15.75">
      <c r="A216" s="36">
        <v>199</v>
      </c>
      <c r="B216" s="29" t="s">
        <v>80</v>
      </c>
      <c r="C216" s="30">
        <v>10000</v>
      </c>
      <c r="D216" s="32"/>
      <c r="E216" s="32">
        <f t="shared" si="3"/>
        <v>10000</v>
      </c>
    </row>
    <row r="217" spans="1:5" s="4" customFormat="1" ht="15.75">
      <c r="A217" s="36">
        <v>200</v>
      </c>
      <c r="B217" s="34" t="s">
        <v>61</v>
      </c>
      <c r="C217" s="30">
        <v>18009.78</v>
      </c>
      <c r="D217" s="32"/>
      <c r="E217" s="32">
        <f t="shared" si="3"/>
        <v>18009.78</v>
      </c>
    </row>
    <row r="218" spans="1:5" s="4" customFormat="1" ht="30">
      <c r="A218" s="36">
        <v>201</v>
      </c>
      <c r="B218" s="34" t="s">
        <v>103</v>
      </c>
      <c r="C218" s="30">
        <v>10000</v>
      </c>
      <c r="D218" s="32"/>
      <c r="E218" s="32">
        <f t="shared" si="3"/>
        <v>10000</v>
      </c>
    </row>
    <row r="219" spans="1:5" s="4" customFormat="1" ht="15.75">
      <c r="A219" s="36">
        <v>202</v>
      </c>
      <c r="B219" s="34" t="s">
        <v>106</v>
      </c>
      <c r="C219" s="30">
        <v>10000</v>
      </c>
      <c r="D219" s="32"/>
      <c r="E219" s="32">
        <f t="shared" si="3"/>
        <v>10000</v>
      </c>
    </row>
    <row r="220" spans="1:5" s="4" customFormat="1" ht="16.5" thickBot="1">
      <c r="A220" s="36">
        <v>203</v>
      </c>
      <c r="B220" s="34" t="s">
        <v>107</v>
      </c>
      <c r="C220" s="30">
        <v>25000</v>
      </c>
      <c r="D220" s="32"/>
      <c r="E220" s="32">
        <f t="shared" si="3"/>
        <v>25000</v>
      </c>
    </row>
    <row r="221" spans="1:5" s="11" customFormat="1" ht="18" thickBot="1">
      <c r="A221" s="17"/>
      <c r="B221" s="18" t="s">
        <v>101</v>
      </c>
      <c r="C221" s="19">
        <f>SUM(C18:C220)</f>
        <v>3302520.15</v>
      </c>
      <c r="D221" s="21">
        <f>SUM(D17:D220)</f>
        <v>13337.25</v>
      </c>
      <c r="E221" s="20">
        <f t="shared" ref="E221" si="4">C221-D221</f>
        <v>3289182.9</v>
      </c>
    </row>
    <row r="224" spans="1:5">
      <c r="A224" s="2"/>
      <c r="B224" s="2"/>
    </row>
    <row r="225" spans="1:5" s="5" customFormat="1" ht="12.75" customHeight="1">
      <c r="A225" s="2"/>
      <c r="B225" s="2"/>
      <c r="C225" s="2"/>
      <c r="D225" s="2"/>
      <c r="E225" s="2"/>
    </row>
    <row r="226" spans="1:5" s="5" customFormat="1" ht="12.75" customHeight="1">
      <c r="A226" s="1"/>
      <c r="B226" s="1"/>
      <c r="C226" s="1"/>
      <c r="D226" s="1"/>
      <c r="E226" s="1"/>
    </row>
    <row r="227" spans="1:5" s="5" customFormat="1" ht="18.75" customHeight="1">
      <c r="A227" s="40" t="s">
        <v>108</v>
      </c>
      <c r="B227" s="40"/>
      <c r="C227" s="40"/>
      <c r="D227" s="40"/>
      <c r="E227" s="40"/>
    </row>
    <row r="228" spans="1:5" s="5" customFormat="1" ht="18.75" customHeight="1">
      <c r="A228" s="41"/>
      <c r="B228" s="41"/>
      <c r="C228" s="41"/>
      <c r="D228" s="41"/>
      <c r="E228" s="41"/>
    </row>
    <row r="229" spans="1:5" s="5" customFormat="1" ht="18.75" customHeight="1">
      <c r="A229" s="41"/>
      <c r="B229" s="41"/>
      <c r="C229" s="41"/>
      <c r="D229" s="41"/>
      <c r="E229" s="41"/>
    </row>
    <row r="231" spans="1:5" ht="15.75">
      <c r="A231" s="42" t="s">
        <v>109</v>
      </c>
      <c r="B231" s="42"/>
      <c r="C231" s="42"/>
      <c r="D231" s="42"/>
      <c r="E231" s="1"/>
    </row>
    <row r="232" spans="1:5">
      <c r="C232" s="1"/>
      <c r="D232" s="1"/>
      <c r="E232" s="1"/>
    </row>
  </sheetData>
  <mergeCells count="4">
    <mergeCell ref="A13:E13"/>
    <mergeCell ref="A15:E15"/>
    <mergeCell ref="A227:E229"/>
    <mergeCell ref="A231:D231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13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14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17</v>
      </c>
      <c r="B37" s="13" t="s">
        <v>15</v>
      </c>
      <c r="C37" s="14">
        <v>2200120.89</v>
      </c>
      <c r="D37" s="15" t="e">
        <f>C35-C37</f>
        <v>#REF!</v>
      </c>
      <c r="E37" s="15" t="s">
        <v>16</v>
      </c>
      <c r="F37" s="2"/>
    </row>
    <row r="38" spans="1:6" s="1" customFormat="1">
      <c r="A38" s="16">
        <v>162</v>
      </c>
      <c r="B38" s="13" t="s">
        <v>18</v>
      </c>
      <c r="C38" s="14">
        <v>30828.29</v>
      </c>
      <c r="D38" s="15" t="e">
        <f>D35-C38</f>
        <v>#REF!</v>
      </c>
      <c r="E38" s="15" t="s">
        <v>16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</vt:lpstr>
      <vt:lpstr>FORM CALCULOS</vt:lpstr>
      <vt:lpstr>ET!Área_de_impresión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2023-12-09T00:00:42Z</cp:lastPrinted>
  <dcterms:created xsi:type="dcterms:W3CDTF">2018-02-23T20:02:07Z</dcterms:created>
  <dcterms:modified xsi:type="dcterms:W3CDTF">2024-04-04T18:30:14Z</dcterms:modified>
</cp:coreProperties>
</file>