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7"/>
  <workbookPr filterPrivacy="1" defaultThemeVersion="124226"/>
  <xr:revisionPtr revIDLastSave="0" documentId="8_{3707A49E-5C37-41F8-A32F-D6AFE04FB3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ubre-Diciembre 2024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9" i="4" l="1"/>
  <c r="I406" i="4"/>
  <c r="I407" i="4"/>
  <c r="I398" i="4"/>
  <c r="I399" i="4"/>
  <c r="I400" i="4"/>
  <c r="I401" i="4"/>
  <c r="I402" i="4"/>
  <c r="I403" i="4"/>
  <c r="I404" i="4"/>
  <c r="I405" i="4"/>
  <c r="I390" i="4"/>
  <c r="I83" i="4"/>
  <c r="I332" i="4" l="1"/>
  <c r="I329" i="4"/>
  <c r="I17" i="4"/>
  <c r="I294" i="4"/>
  <c r="I408" i="4"/>
  <c r="I393" i="4"/>
  <c r="I394" i="4"/>
  <c r="I395" i="4"/>
  <c r="I396" i="4"/>
  <c r="I397" i="4"/>
  <c r="I392" i="4"/>
  <c r="I391" i="4"/>
  <c r="I33" i="4"/>
  <c r="I292" i="4"/>
  <c r="I291" i="4"/>
  <c r="I290" i="4"/>
  <c r="I289" i="4"/>
  <c r="I288" i="4"/>
  <c r="I386" i="4"/>
  <c r="I385" i="4"/>
  <c r="I384" i="4"/>
  <c r="I383" i="4"/>
  <c r="I293" i="4"/>
  <c r="I101" i="4"/>
  <c r="I287" i="4"/>
  <c r="I128" i="4"/>
  <c r="I389" i="4"/>
  <c r="I88" i="4"/>
  <c r="I412" i="4" l="1"/>
  <c r="I388" i="4"/>
  <c r="I387" i="4"/>
  <c r="I119" i="4"/>
  <c r="I370" i="4" l="1"/>
  <c r="I413" i="4"/>
  <c r="I409" i="4" l="1"/>
  <c r="I190" i="4"/>
  <c r="I28" i="4"/>
  <c r="I24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09" i="4"/>
  <c r="I308" i="4"/>
  <c r="I307" i="4"/>
  <c r="I306" i="4"/>
  <c r="I361" i="4"/>
  <c r="I369" i="4"/>
  <c r="I368" i="4"/>
  <c r="I367" i="4"/>
  <c r="I366" i="4"/>
  <c r="I365" i="4"/>
  <c r="I364" i="4"/>
  <c r="I363" i="4"/>
  <c r="I362" i="4"/>
  <c r="I360" i="4"/>
  <c r="I359" i="4"/>
  <c r="I358" i="4"/>
  <c r="I357" i="4"/>
  <c r="I356" i="4"/>
  <c r="I355" i="4"/>
  <c r="I354" i="4"/>
  <c r="I353" i="4"/>
  <c r="I322" i="4"/>
  <c r="I321" i="4"/>
  <c r="I87" i="4"/>
  <c r="I90" i="4"/>
  <c r="I91" i="4"/>
  <c r="I21" i="4" l="1"/>
  <c r="I352" i="4"/>
  <c r="I14" i="4"/>
  <c r="I15" i="4"/>
  <c r="I16" i="4"/>
  <c r="I18" i="4"/>
  <c r="I19" i="4"/>
  <c r="I20" i="4"/>
  <c r="I22" i="4"/>
  <c r="I23" i="4"/>
  <c r="I25" i="4"/>
  <c r="I26" i="4"/>
  <c r="I27" i="4"/>
  <c r="I29" i="4"/>
  <c r="I30" i="4"/>
  <c r="I31" i="4"/>
  <c r="I32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4" i="4"/>
  <c r="I85" i="4"/>
  <c r="I86" i="4"/>
  <c r="I92" i="4"/>
  <c r="I93" i="4"/>
  <c r="I94" i="4"/>
  <c r="I95" i="4"/>
  <c r="I96" i="4"/>
  <c r="I97" i="4"/>
  <c r="I98" i="4"/>
  <c r="I99" i="4"/>
  <c r="I100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20" i="4"/>
  <c r="I121" i="4"/>
  <c r="I122" i="4"/>
  <c r="I123" i="4"/>
  <c r="I124" i="4"/>
  <c r="I125" i="4"/>
  <c r="I126" i="4"/>
  <c r="I127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95" i="4"/>
  <c r="I296" i="4"/>
  <c r="I297" i="4"/>
  <c r="I298" i="4"/>
  <c r="I299" i="4"/>
  <c r="I300" i="4"/>
  <c r="I301" i="4"/>
  <c r="I302" i="4"/>
  <c r="I303" i="4"/>
  <c r="I304" i="4"/>
  <c r="I305" i="4"/>
  <c r="I310" i="4"/>
  <c r="I311" i="4"/>
  <c r="I312" i="4"/>
  <c r="I313" i="4"/>
  <c r="I314" i="4"/>
  <c r="I315" i="4"/>
  <c r="I316" i="4"/>
  <c r="I317" i="4"/>
  <c r="I318" i="4"/>
  <c r="I320" i="4"/>
  <c r="I323" i="4"/>
  <c r="I324" i="4"/>
  <c r="I325" i="4"/>
  <c r="I326" i="4"/>
  <c r="I327" i="4"/>
  <c r="I328" i="4"/>
  <c r="I330" i="4"/>
  <c r="I331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13" i="4" l="1"/>
  <c r="I411" i="4" s="1"/>
  <c r="H413" i="4" s="1"/>
</calcChain>
</file>

<file path=xl/sharedStrings.xml><?xml version="1.0" encoding="utf-8"?>
<sst xmlns="http://schemas.openxmlformats.org/spreadsheetml/2006/main" count="1973" uniqueCount="903">
  <si>
    <t>REPÚBLICA DOMINICANA</t>
  </si>
  <si>
    <t>MINISTERIO DE DEFENSA</t>
  </si>
  <si>
    <r>
      <t xml:space="preserve"> ¨TODO POR LA PATRIA</t>
    </r>
    <r>
      <rPr>
        <sz val="4"/>
        <color theme="1"/>
        <rFont val="Calibri"/>
        <family val="2"/>
        <scheme val="minor"/>
      </rPr>
      <t>"</t>
    </r>
  </si>
  <si>
    <t xml:space="preserve">  </t>
  </si>
  <si>
    <t xml:space="preserve">     Relacion de Inventario en Almacen</t>
  </si>
  <si>
    <t>CORRESPONDIENTE AL TRIMESTRE OCTUBRE-DICIEMBRE 2024</t>
  </si>
  <si>
    <t xml:space="preserve"> Fecha  de  Adquisición</t>
  </si>
  <si>
    <t xml:space="preserve"> Fecha  de  Registro</t>
  </si>
  <si>
    <t>Codigo de Bienes Na cionales</t>
  </si>
  <si>
    <t>Codigo  Institucional</t>
  </si>
  <si>
    <t>Descricion del Activo o Bin</t>
  </si>
  <si>
    <t>Unidad de Medida</t>
  </si>
  <si>
    <t xml:space="preserve">Costo Unitario </t>
  </si>
  <si>
    <t>Valor en RD$</t>
  </si>
  <si>
    <t>Existencia</t>
  </si>
  <si>
    <t>2811/2024</t>
  </si>
  <si>
    <t>11/12/2024</t>
  </si>
  <si>
    <t>N/A</t>
  </si>
  <si>
    <t>A0002</t>
  </si>
  <si>
    <t>ALMOHADA DE GOMA TIPO MILITAR</t>
  </si>
  <si>
    <t xml:space="preserve">UNIDAD </t>
  </si>
  <si>
    <t>17/09/2024</t>
  </si>
  <si>
    <t>A0003</t>
  </si>
  <si>
    <t>AMBIENTADORES EN GEL</t>
  </si>
  <si>
    <t>17/12/2024</t>
  </si>
  <si>
    <t>A0004</t>
  </si>
  <si>
    <t>AMBIENTADORES EN SPRAY</t>
  </si>
  <si>
    <t>02/07/2019</t>
  </si>
  <si>
    <t>A0005</t>
  </si>
  <si>
    <t>ARCHIVO AEREO PARA OFICINA</t>
  </si>
  <si>
    <t>13/12/2024</t>
  </si>
  <si>
    <t>A0006</t>
  </si>
  <si>
    <t>ARCHIVO ACORDEON</t>
  </si>
  <si>
    <t>08/03/2017</t>
  </si>
  <si>
    <t>A0007</t>
  </si>
  <si>
    <t>BANDERA ARD, 6X10</t>
  </si>
  <si>
    <t>A0008</t>
  </si>
  <si>
    <t>BANDERA ERD, 6X10</t>
  </si>
  <si>
    <t>09/04/2024</t>
  </si>
  <si>
    <t>A0009</t>
  </si>
  <si>
    <t>BANDERA ERD, 6X4</t>
  </si>
  <si>
    <t>A0010</t>
  </si>
  <si>
    <t>BANDERA FARD, 6X10</t>
  </si>
  <si>
    <t>A0011</t>
  </si>
  <si>
    <t>BANDERA FARD, 6X4</t>
  </si>
  <si>
    <t>A0012</t>
  </si>
  <si>
    <t>BANDERA MIDE, 6X10</t>
  </si>
  <si>
    <t>A0013</t>
  </si>
  <si>
    <t>BANDERA MIDE, 6X4.</t>
  </si>
  <si>
    <t>UNIDAD</t>
  </si>
  <si>
    <t>A0014</t>
  </si>
  <si>
    <t>BANDERA NACIONAL 13X22</t>
  </si>
  <si>
    <t>A0015</t>
  </si>
  <si>
    <t>BANDERA NACIONAL 3X4</t>
  </si>
  <si>
    <t>A0016</t>
  </si>
  <si>
    <t>BANDERA NACIONAL 6X10</t>
  </si>
  <si>
    <t>ES0339</t>
  </si>
  <si>
    <t>BANDERA NACIONAL 6X4</t>
  </si>
  <si>
    <t>UDNIDAD</t>
  </si>
  <si>
    <t>A0018</t>
  </si>
  <si>
    <t>BANDERA ARD, 6X4</t>
  </si>
  <si>
    <t>2017</t>
  </si>
  <si>
    <t>A0019</t>
  </si>
  <si>
    <t>BARRA DE 5 COLORES PARA CAMUFL</t>
  </si>
  <si>
    <t>A0020</t>
  </si>
  <si>
    <t>BAYGON</t>
  </si>
  <si>
    <t>A0021</t>
  </si>
  <si>
    <t>BOINA NEGRA</t>
  </si>
  <si>
    <t>2024</t>
  </si>
  <si>
    <t>A0022</t>
  </si>
  <si>
    <t>BOINA EN LANA 100% COLOR ROJO VINO</t>
  </si>
  <si>
    <t>29/04/2022</t>
  </si>
  <si>
    <t>A0023</t>
  </si>
  <si>
    <t>BOMBA DESTUPIDORA PARA INODORO</t>
  </si>
  <si>
    <t>2019</t>
  </si>
  <si>
    <t>A0024</t>
  </si>
  <si>
    <t>BOMBA PARA FUMIGAR</t>
  </si>
  <si>
    <t>09/09/2022</t>
  </si>
  <si>
    <t>A0025</t>
  </si>
  <si>
    <t>BOMBILLO BAJO CONSUMO</t>
  </si>
  <si>
    <t>A0026</t>
  </si>
  <si>
    <t>BOTAS DE GOMA BLANCA Y NEGRA (</t>
  </si>
  <si>
    <t>PARES</t>
  </si>
  <si>
    <t>19/04/2024</t>
  </si>
  <si>
    <t>A0027</t>
  </si>
  <si>
    <t>BRILLO VERDE</t>
  </si>
  <si>
    <t>A0028</t>
  </si>
  <si>
    <t>CAJA DE GOMA BANDA</t>
  </si>
  <si>
    <t>CAJITA</t>
  </si>
  <si>
    <t>A0029</t>
  </si>
  <si>
    <t>CAMARA TERMICA FLIR</t>
  </si>
  <si>
    <t>A0030</t>
  </si>
  <si>
    <t>CAMARA TERMICA FLIR TG267</t>
  </si>
  <si>
    <t>28/04/2020</t>
  </si>
  <si>
    <t>A0031</t>
  </si>
  <si>
    <t>CAMASTRO PLEGABLE</t>
  </si>
  <si>
    <t>01/12/2023</t>
  </si>
  <si>
    <t>A0032</t>
  </si>
  <si>
    <t>CAMISAS AZUL M/C HOMBRE FARD.</t>
  </si>
  <si>
    <t>01/12/2021</t>
  </si>
  <si>
    <t>A0033</t>
  </si>
  <si>
    <t>CAMISAS KAKI  M/L ARD.</t>
  </si>
  <si>
    <t>02/08/2021</t>
  </si>
  <si>
    <t>A0034</t>
  </si>
  <si>
    <t>CARTUCHO CANON 210 NEGRO</t>
  </si>
  <si>
    <t>A0035</t>
  </si>
  <si>
    <t>CARTUCHO CANON 211  A COLOR</t>
  </si>
  <si>
    <t>A0038</t>
  </si>
  <si>
    <t>CARTUCHO HP 662 A COLOR</t>
  </si>
  <si>
    <t>A0039</t>
  </si>
  <si>
    <t>CARTUCHO HP 662 NEGRO</t>
  </si>
  <si>
    <t>09/05/2023</t>
  </si>
  <si>
    <t>A0040</t>
  </si>
  <si>
    <t>CARTUCHO HP 664 A COLOR</t>
  </si>
  <si>
    <t>A0041</t>
  </si>
  <si>
    <t>CARTUCHO HP 664 NEGRO</t>
  </si>
  <si>
    <t>A0042</t>
  </si>
  <si>
    <t>CARTUCHO HP 667 NEGRO</t>
  </si>
  <si>
    <t>A0043</t>
  </si>
  <si>
    <t>CARTUCHO HP 667 A COLOR</t>
  </si>
  <si>
    <t>13/05/2022</t>
  </si>
  <si>
    <t>A0044</t>
  </si>
  <si>
    <t>CARTUCHO HP 670 CYAN</t>
  </si>
  <si>
    <t>A0045</t>
  </si>
  <si>
    <t>CARTUCHO HP 670 MAGENTA</t>
  </si>
  <si>
    <t>A0046</t>
  </si>
  <si>
    <t>CARTUCHO HP 670 YELLOW</t>
  </si>
  <si>
    <t>A0047</t>
  </si>
  <si>
    <t>CARTUCHO HP 901 A COLOR</t>
  </si>
  <si>
    <t>A0048</t>
  </si>
  <si>
    <t>CARTUCHO HP 901 A NEGRO</t>
  </si>
  <si>
    <t>14/12/2022</t>
  </si>
  <si>
    <t>A0049</t>
  </si>
  <si>
    <t>CARTUCHO HP 950 NEGRO</t>
  </si>
  <si>
    <t>A0050</t>
  </si>
  <si>
    <t>CARTUCHO HP 951 AMARILLO</t>
  </si>
  <si>
    <t>A0051</t>
  </si>
  <si>
    <t>CARTUCHO HP 951 AZUL</t>
  </si>
  <si>
    <t>A0052</t>
  </si>
  <si>
    <t>CARTUCHO HP 951 MAGENTA</t>
  </si>
  <si>
    <t>21/05/2020</t>
  </si>
  <si>
    <t>A0053</t>
  </si>
  <si>
    <t>CARTUCHO HP 97</t>
  </si>
  <si>
    <t>2018</t>
  </si>
  <si>
    <t>A0054</t>
  </si>
  <si>
    <t>CARTUCHO PARA DISPOSITIVO ELEC</t>
  </si>
  <si>
    <t>A0055</t>
  </si>
  <si>
    <t>CARTUCHO HP 670 NEGRO</t>
  </si>
  <si>
    <t>CARTUCHO HP 96</t>
  </si>
  <si>
    <t>16/12/2022</t>
  </si>
  <si>
    <t>A0057</t>
  </si>
  <si>
    <t>CD EN BLANCO</t>
  </si>
  <si>
    <t>A0058</t>
  </si>
  <si>
    <t>CEPILLO TIPO PLANCHITA</t>
  </si>
  <si>
    <t>05/07/2021</t>
  </si>
  <si>
    <t>A0059</t>
  </si>
  <si>
    <t>CERA PARA CONTAR DINERO</t>
  </si>
  <si>
    <t>25/02/2024</t>
  </si>
  <si>
    <t>A0061</t>
  </si>
  <si>
    <t>CHAMACOS DE CAMUFLAJE (ANALOGO</t>
  </si>
  <si>
    <t>08/03/2021</t>
  </si>
  <si>
    <t>A0062</t>
  </si>
  <si>
    <t>CHAMACOS DEL CESAC.</t>
  </si>
  <si>
    <t>A0063</t>
  </si>
  <si>
    <t>CHAMACOS DIGITAL ARD</t>
  </si>
  <si>
    <t>A0064</t>
  </si>
  <si>
    <t>CHAMACOS DIGITAL FARD.</t>
  </si>
  <si>
    <t>A0065</t>
  </si>
  <si>
    <t>CHAMACOS DIGITALES ERD</t>
  </si>
  <si>
    <t>A0066</t>
  </si>
  <si>
    <t>CHAMACOS NEGROS</t>
  </si>
  <si>
    <t>A0067</t>
  </si>
  <si>
    <t>CHAMACOS SEMPA</t>
  </si>
  <si>
    <t>A0068</t>
  </si>
  <si>
    <t>CINCEL CON PUNTA</t>
  </si>
  <si>
    <t>01/09/2017</t>
  </si>
  <si>
    <t>A0070</t>
  </si>
  <si>
    <t>CINTA 3M</t>
  </si>
  <si>
    <t>A0071</t>
  </si>
  <si>
    <t>CINTA ANCHA</t>
  </si>
  <si>
    <t>02/09/2019</t>
  </si>
  <si>
    <t>A0072</t>
  </si>
  <si>
    <t>CINTA CORECTORA</t>
  </si>
  <si>
    <t>A0075</t>
  </si>
  <si>
    <t>CINTILLO POLICIA MILITAR EN DE</t>
  </si>
  <si>
    <t>A0076</t>
  </si>
  <si>
    <t>CINTURON PARA PISTOLA USADO</t>
  </si>
  <si>
    <t>A0077</t>
  </si>
  <si>
    <t>CLIP ACCO</t>
  </si>
  <si>
    <t>A0078</t>
  </si>
  <si>
    <t>CLIC BILLETRO DIFERENTES TAMAÑO.</t>
  </si>
  <si>
    <t>A0079</t>
  </si>
  <si>
    <t>CLIP GRANDE</t>
  </si>
  <si>
    <t>A0080</t>
  </si>
  <si>
    <t>CLIP PEQUEÑO</t>
  </si>
  <si>
    <t>A0081</t>
  </si>
  <si>
    <t>COLCHONES DE 39 PULGADA AMARIL</t>
  </si>
  <si>
    <t>A0082</t>
  </si>
  <si>
    <t>COLCHONES DE 54 PULGADAS</t>
  </si>
  <si>
    <t>03/06/2024</t>
  </si>
  <si>
    <t>A0083</t>
  </si>
  <si>
    <t>COLCHONES DE GOMA MILITAR</t>
  </si>
  <si>
    <t>30/12/2024</t>
  </si>
  <si>
    <t>A0084</t>
  </si>
  <si>
    <t>COLCHONES DE GOMA   MILITAR DONADO.</t>
  </si>
  <si>
    <t>A0086</t>
  </si>
  <si>
    <t>CONFISCOPE GENBODY G20</t>
  </si>
  <si>
    <t>A0089</t>
  </si>
  <si>
    <t>CORBATAS AZULES FARD., PARA AL</t>
  </si>
  <si>
    <t>A0090</t>
  </si>
  <si>
    <t>CORBATAS AZULES FARD., PARA OF</t>
  </si>
  <si>
    <t>A0091</t>
  </si>
  <si>
    <t>CORBATAS SEDA COLOR V/O</t>
  </si>
  <si>
    <t>A0093</t>
  </si>
  <si>
    <t>CORBATÍN DE DAMAS AZULES FARD.</t>
  </si>
  <si>
    <t>A0094</t>
  </si>
  <si>
    <t>CORBATÍN PARA DAMAS VERDE.</t>
  </si>
  <si>
    <t>14/01/2021</t>
  </si>
  <si>
    <t>A0095</t>
  </si>
  <si>
    <t>CORREAS NEGRA DE NYLON CON SUS</t>
  </si>
  <si>
    <t>12/04/2021</t>
  </si>
  <si>
    <t>A0096</t>
  </si>
  <si>
    <t>CORREAS TATICA AZULES.</t>
  </si>
  <si>
    <t>03/11/2021</t>
  </si>
  <si>
    <t>A0097</t>
  </si>
  <si>
    <t>CORRECTOR LIQUIDO TIPO LAPIZ</t>
  </si>
  <si>
    <t>A0098</t>
  </si>
  <si>
    <t>CORRECTOR LIQUIDO TIPO POTECIT</t>
  </si>
  <si>
    <t>12/12/2023</t>
  </si>
  <si>
    <t>A0099</t>
  </si>
  <si>
    <t>CUBETAS P/LIMPIEZAS.</t>
  </si>
  <si>
    <t>05/09/2024</t>
  </si>
  <si>
    <t>A0100</t>
  </si>
  <si>
    <t>CUBIERTA PARA ENCUADERNAR DIFE</t>
  </si>
  <si>
    <t>A0102</t>
  </si>
  <si>
    <t>DETERGENTE EN POLVO (ACE) (LIB</t>
  </si>
  <si>
    <t>LIBRA</t>
  </si>
  <si>
    <t>A0103</t>
  </si>
  <si>
    <t>DISPENSADOR PARA CINTA 3/4</t>
  </si>
  <si>
    <t>21/04/2022</t>
  </si>
  <si>
    <t>A0104</t>
  </si>
  <si>
    <t>DISPENSADOR PARA CINTA ANCHA</t>
  </si>
  <si>
    <t>A0105</t>
  </si>
  <si>
    <t>DISPOSITIVO ELECTRICO NO LETAL</t>
  </si>
  <si>
    <t>15/12/2022</t>
  </si>
  <si>
    <t>A0106</t>
  </si>
  <si>
    <t>CD-DVD EN BLANCO</t>
  </si>
  <si>
    <t>A0107</t>
  </si>
  <si>
    <t>EGA BLANCA</t>
  </si>
  <si>
    <t>A0109</t>
  </si>
  <si>
    <t>ESCOBA CON SU PALO</t>
  </si>
  <si>
    <t>A0110</t>
  </si>
  <si>
    <t>ESCOBILLA PARA INODOROS</t>
  </si>
  <si>
    <t>2020</t>
  </si>
  <si>
    <t>A0113</t>
  </si>
  <si>
    <t>ESTUFA UNDUSTRIALES DE 6 HORNI</t>
  </si>
  <si>
    <t>02/06/2023</t>
  </si>
  <si>
    <t>A0114</t>
  </si>
  <si>
    <t>FELPA DIFERENTES COLORES</t>
  </si>
  <si>
    <t>02/11/2021</t>
  </si>
  <si>
    <t>A0115</t>
  </si>
  <si>
    <t>FICHA RAYADA 3X5</t>
  </si>
  <si>
    <t>A0116</t>
  </si>
  <si>
    <t>FOLDER 8 1/2X11</t>
  </si>
  <si>
    <t>A0117</t>
  </si>
  <si>
    <t>FOLDER 8 1/2X13</t>
  </si>
  <si>
    <t>22/8/2022</t>
  </si>
  <si>
    <t>A0118</t>
  </si>
  <si>
    <t>FOLDER TIPO LEGAJO</t>
  </si>
  <si>
    <t>19/01/2021</t>
  </si>
  <si>
    <t>A0119</t>
  </si>
  <si>
    <t>FRANELA AZUL.</t>
  </si>
  <si>
    <t>21/07/2021</t>
  </si>
  <si>
    <t>A0120</t>
  </si>
  <si>
    <t>FRANELA CREMA.</t>
  </si>
  <si>
    <t>01/08/2021</t>
  </si>
  <si>
    <t>A0121</t>
  </si>
  <si>
    <t>FRANELAS BLANCAS.</t>
  </si>
  <si>
    <t>A0122</t>
  </si>
  <si>
    <t>FRAZADAS TIPO MILTAR CLOR V/O.</t>
  </si>
  <si>
    <t>A0123</t>
  </si>
  <si>
    <t>FUNDA PLASTICA DE BASURA 30G.</t>
  </si>
  <si>
    <t>A0124</t>
  </si>
  <si>
    <t>FUNDA PLASTICA DE BASURA 55G.</t>
  </si>
  <si>
    <t>A0125</t>
  </si>
  <si>
    <t>GALONES DE ACIDO MURIATICO</t>
  </si>
  <si>
    <t>A0126</t>
  </si>
  <si>
    <t>GALONES DE ALCOHOL HIGIENIZANT</t>
  </si>
  <si>
    <t>GALON</t>
  </si>
  <si>
    <t>A0127</t>
  </si>
  <si>
    <t>GALONES DE CLORO</t>
  </si>
  <si>
    <t>A0128</t>
  </si>
  <si>
    <t>GALONES DE DESGRASANTE</t>
  </si>
  <si>
    <t>A0129</t>
  </si>
  <si>
    <t>GALONES DE JABON LAVA PLATOS</t>
  </si>
  <si>
    <t>A0130</t>
  </si>
  <si>
    <t>GALONES DE JABON LIQUIDO DE CU</t>
  </si>
  <si>
    <t>28/05/2024</t>
  </si>
  <si>
    <t>A0131</t>
  </si>
  <si>
    <t>GALONES DE LIMPIA CERAMICA.</t>
  </si>
  <si>
    <t>A0133</t>
  </si>
  <si>
    <t>GALONES DE MISTOLIN</t>
  </si>
  <si>
    <t>31/05/2021</t>
  </si>
  <si>
    <t>A0134</t>
  </si>
  <si>
    <t>GALONES DE PINOL</t>
  </si>
  <si>
    <t>04/05/2022</t>
  </si>
  <si>
    <t>A0135</t>
  </si>
  <si>
    <t>GOMA PARA BORRAR</t>
  </si>
  <si>
    <t>A0136</t>
  </si>
  <si>
    <t>GOMA PARA LIMPIAR CRISTAL</t>
  </si>
  <si>
    <t>17/11/2021</t>
  </si>
  <si>
    <t>A0137</t>
  </si>
  <si>
    <t>GOMA PARA SACAR AGUA</t>
  </si>
  <si>
    <t>01/08/2023</t>
  </si>
  <si>
    <t>A0138</t>
  </si>
  <si>
    <t>GORROS AZUL PARA OFICIALES FEM</t>
  </si>
  <si>
    <t>A0139</t>
  </si>
  <si>
    <t>GORROS AZUL PARA ALISTADOS FEM</t>
  </si>
  <si>
    <t>A0141</t>
  </si>
  <si>
    <t>GORROS VERDES PARA ALISTADOS F</t>
  </si>
  <si>
    <t>A0142</t>
  </si>
  <si>
    <t>GORROS VERDES PARA OFICIALES F</t>
  </si>
  <si>
    <t>A0143</t>
  </si>
  <si>
    <t>GORROS VERDES PARA OFICIALES M</t>
  </si>
  <si>
    <t>A0144</t>
  </si>
  <si>
    <t>GRAPA ESTANDAR</t>
  </si>
  <si>
    <t>A0145</t>
  </si>
  <si>
    <t>GRAPADORA GRANDE</t>
  </si>
  <si>
    <t>A0146</t>
  </si>
  <si>
    <t>GRAPADORA PEQUEÑA</t>
  </si>
  <si>
    <t>12/07/2021</t>
  </si>
  <si>
    <t>A0147</t>
  </si>
  <si>
    <t>CHAMACOS TIGER STRIP BLUE</t>
  </si>
  <si>
    <t>A0148</t>
  </si>
  <si>
    <t>CHAMACOS TIGER STRIP VIENNAN</t>
  </si>
  <si>
    <t>12/09/2024</t>
  </si>
  <si>
    <t>A0149</t>
  </si>
  <si>
    <t>LANILLA (YARDA)</t>
  </si>
  <si>
    <t>YARDA</t>
  </si>
  <si>
    <t>A0150</t>
  </si>
  <si>
    <t>LAPICEROS DIFERENTES COLORES</t>
  </si>
  <si>
    <t>13/06/2023</t>
  </si>
  <si>
    <t>A0151</t>
  </si>
  <si>
    <t>LAPIZ DE CARBON</t>
  </si>
  <si>
    <t>A0153</t>
  </si>
  <si>
    <t>LENTES DE PROTECION</t>
  </si>
  <si>
    <t>A0154</t>
  </si>
  <si>
    <t>LIBRETA RAYADA 5X8</t>
  </si>
  <si>
    <t>A0155</t>
  </si>
  <si>
    <t>LIBRETA RAYADA 81/2X11</t>
  </si>
  <si>
    <t>A0156</t>
  </si>
  <si>
    <t>LIBRO RECORD DE 150 PG</t>
  </si>
  <si>
    <t>A0157</t>
  </si>
  <si>
    <t>LIBRO RECORD DE 300 PG</t>
  </si>
  <si>
    <t>A0158</t>
  </si>
  <si>
    <t>LIBRO RECORD DE 500 PG</t>
  </si>
  <si>
    <t>A0159</t>
  </si>
  <si>
    <t>LIGA ANCHA</t>
  </si>
  <si>
    <t>A0160</t>
  </si>
  <si>
    <t>LINTERNA</t>
  </si>
  <si>
    <t>A0161</t>
  </si>
  <si>
    <t>LYSOL</t>
  </si>
  <si>
    <t>A0164</t>
  </si>
  <si>
    <t>MARCADORES PARA PIZARRAS DIFER</t>
  </si>
  <si>
    <t>A0165</t>
  </si>
  <si>
    <t>MARCADORES PERMANENTES</t>
  </si>
  <si>
    <t>A0166</t>
  </si>
  <si>
    <t>MASARILLA ANTIGAS UN ORIFICIO</t>
  </si>
  <si>
    <t>A0167</t>
  </si>
  <si>
    <t>MASCARILLA ANTIGAS DOS ORIFICI</t>
  </si>
  <si>
    <t>A0168</t>
  </si>
  <si>
    <t>MASCARILLA BLANCA SENCILLA DON</t>
  </si>
  <si>
    <t>CAJA</t>
  </si>
  <si>
    <t>A0171</t>
  </si>
  <si>
    <t>MONITORES PARA COMPUTADORAS</t>
  </si>
  <si>
    <t>10/05/2022</t>
  </si>
  <si>
    <t>A0173</t>
  </si>
  <si>
    <t>NOTAS ADHESVAS 3X3 (POST IT)</t>
  </si>
  <si>
    <t>PAQUETICO</t>
  </si>
  <si>
    <t>07/08/2023</t>
  </si>
  <si>
    <t>A0176</t>
  </si>
  <si>
    <t>PANTALONCILLOS BLANCO.</t>
  </si>
  <si>
    <t>A0177</t>
  </si>
  <si>
    <t>PANTALONES AZUL FEM. FARD.</t>
  </si>
  <si>
    <t>18/10/2021</t>
  </si>
  <si>
    <t>A0178</t>
  </si>
  <si>
    <t>PANTALONES MASC. GABARDINA KAK</t>
  </si>
  <si>
    <t>A0179</t>
  </si>
  <si>
    <t>PAQUETES DE SERVILLETAS DE 500</t>
  </si>
  <si>
    <t>PAQUETE</t>
  </si>
  <si>
    <t>A0180</t>
  </si>
  <si>
    <t>PARAGUA CON LOGO MIDE</t>
  </si>
  <si>
    <t>A0181</t>
  </si>
  <si>
    <t>PARES DE BOTA MILITAR MODELO V</t>
  </si>
  <si>
    <t>08/02/2021</t>
  </si>
  <si>
    <t>A0183</t>
  </si>
  <si>
    <t>PARES DE BOTA TIPO MILITAR</t>
  </si>
  <si>
    <t>A0184</t>
  </si>
  <si>
    <t>PARES DE GUANTES NEGRO DE NITR</t>
  </si>
  <si>
    <t>A0185</t>
  </si>
  <si>
    <t>PARES DE GUANTES PARA LIMPIEZA</t>
  </si>
  <si>
    <t>A0186</t>
  </si>
  <si>
    <t>PARES DE MEDIAS DE PASEO.</t>
  </si>
  <si>
    <t>A0187</t>
  </si>
  <si>
    <t>PARES DE MEDIAS VERDE</t>
  </si>
  <si>
    <t>A0188</t>
  </si>
  <si>
    <t>PARES ZAPATOS MILITAR MASCULIN</t>
  </si>
  <si>
    <t>A0191</t>
  </si>
  <si>
    <t>PIEDRAS AMBIENTADORAS PARA BAÑ</t>
  </si>
  <si>
    <t>A0192</t>
  </si>
  <si>
    <t>PIEDRAS AMBIENTADORAS PARA ORI</t>
  </si>
  <si>
    <t>A0193</t>
  </si>
  <si>
    <t>PILA AA</t>
  </si>
  <si>
    <t>A0194</t>
  </si>
  <si>
    <t>PILA AAA</t>
  </si>
  <si>
    <t>15/05/2023</t>
  </si>
  <si>
    <t>A0195</t>
  </si>
  <si>
    <t>PINE ESPUMA</t>
  </si>
  <si>
    <t>A0196</t>
  </si>
  <si>
    <t>PORTA CLIP</t>
  </si>
  <si>
    <t>A0197</t>
  </si>
  <si>
    <t>PORTA LAPICEROS</t>
  </si>
  <si>
    <t>A0198</t>
  </si>
  <si>
    <t>PORTA RELOJ PARA TRES</t>
  </si>
  <si>
    <t>A0199</t>
  </si>
  <si>
    <t>PORTA RELOJ PARA UNO</t>
  </si>
  <si>
    <t>A0200</t>
  </si>
  <si>
    <t>PORTA VINO</t>
  </si>
  <si>
    <t>A0201</t>
  </si>
  <si>
    <t>RASTRILLO PLASTICO PARA RECOGER BS.</t>
  </si>
  <si>
    <t>A0202</t>
  </si>
  <si>
    <t>PALA PLASTICA P/ RECOJEDOR DE BASURA</t>
  </si>
  <si>
    <t>A0203</t>
  </si>
  <si>
    <t>REGLA PLASTICA</t>
  </si>
  <si>
    <t>A0204</t>
  </si>
  <si>
    <t>REMA 81/2X11 EN HILO.</t>
  </si>
  <si>
    <t>A0205</t>
  </si>
  <si>
    <t>REMA 81/2X11.</t>
  </si>
  <si>
    <t>A0206</t>
  </si>
  <si>
    <t>REMA 81/2X13.</t>
  </si>
  <si>
    <t>A0207</t>
  </si>
  <si>
    <t>RESALTADORES DIFERENTES D/C</t>
  </si>
  <si>
    <t>30/8/2023</t>
  </si>
  <si>
    <t>A0209</t>
  </si>
  <si>
    <t>ROLLO DE PAPEL SUMADORA</t>
  </si>
  <si>
    <t>ROLLO</t>
  </si>
  <si>
    <t>A0210</t>
  </si>
  <si>
    <t>ROLLOS DE PAPEL JUMBO</t>
  </si>
  <si>
    <t>A0211</t>
  </si>
  <si>
    <t>ROLLOS DE PAPEL TOALLAS</t>
  </si>
  <si>
    <t>A0212</t>
  </si>
  <si>
    <t>SABANA BLANCA</t>
  </si>
  <si>
    <t>A0213</t>
  </si>
  <si>
    <t>SACA GRAPA</t>
  </si>
  <si>
    <t>A0217</t>
  </si>
  <si>
    <t>SOBRE #7</t>
  </si>
  <si>
    <t>A0218</t>
  </si>
  <si>
    <t>SOBRE EN HILO</t>
  </si>
  <si>
    <t>A0219</t>
  </si>
  <si>
    <t>SOBRE MANILA 6.5X9.5</t>
  </si>
  <si>
    <t>A0220</t>
  </si>
  <si>
    <t>SOBRE MANILA 91/2X12 (81/2X11)</t>
  </si>
  <si>
    <t>A0221</t>
  </si>
  <si>
    <t>SOBRE PARA CARTA</t>
  </si>
  <si>
    <t>A0222</t>
  </si>
  <si>
    <t>SUAPER</t>
  </si>
  <si>
    <t>A0224</t>
  </si>
  <si>
    <t>TANQUE DE GAS PARA ESTUFA</t>
  </si>
  <si>
    <t>A0225</t>
  </si>
  <si>
    <t>TERMOMETROS DE PROMESE/CAL</t>
  </si>
  <si>
    <t>A0226</t>
  </si>
  <si>
    <t>TIJERAS</t>
  </si>
  <si>
    <t>19/11/2021</t>
  </si>
  <si>
    <t>A0227</t>
  </si>
  <si>
    <t>TINTA 52 GT CYAN</t>
  </si>
  <si>
    <t>A0228</t>
  </si>
  <si>
    <t>TINTA 52 GT MAGENTA</t>
  </si>
  <si>
    <t>A0229</t>
  </si>
  <si>
    <t>TINTA 52 GT NEGRO</t>
  </si>
  <si>
    <t>A0230</t>
  </si>
  <si>
    <t>TINTA 52 GT YELLOW</t>
  </si>
  <si>
    <t>A0231</t>
  </si>
  <si>
    <t>TINTA CANON 10  GT CYAN</t>
  </si>
  <si>
    <t>A0232</t>
  </si>
  <si>
    <t>TINTA CANON 10 GT MAGENTA</t>
  </si>
  <si>
    <t>A0233</t>
  </si>
  <si>
    <t>TINTA CANON 10 GT NEGRO</t>
  </si>
  <si>
    <t>A0234</t>
  </si>
  <si>
    <t>TINTA CANON 10 GT YELLOW</t>
  </si>
  <si>
    <t>09/05/2022</t>
  </si>
  <si>
    <t>A0236</t>
  </si>
  <si>
    <t>TINTA CANON 226 NEGRO 19ML</t>
  </si>
  <si>
    <t>09/12/2024</t>
  </si>
  <si>
    <t>A0237</t>
  </si>
  <si>
    <t>TINTA EPSON 504 AMARILLO</t>
  </si>
  <si>
    <t>A0238</t>
  </si>
  <si>
    <t>TINTA EPSON 504 AZUL</t>
  </si>
  <si>
    <t>A0239</t>
  </si>
  <si>
    <t>TINTA EPSON 504 MAGENTA</t>
  </si>
  <si>
    <t>A0240</t>
  </si>
  <si>
    <t>TINTA EPSON 504 NEGRO</t>
  </si>
  <si>
    <t>A0241</t>
  </si>
  <si>
    <t>TINTA EPSON 544 AMARILLO</t>
  </si>
  <si>
    <t>A0242</t>
  </si>
  <si>
    <t>TINTA EPSON 544 AZUL</t>
  </si>
  <si>
    <t>A0243</t>
  </si>
  <si>
    <t>TINTA EPSON 544 MAGENTA</t>
  </si>
  <si>
    <t>A0244</t>
  </si>
  <si>
    <t>TINTA EPSON 544 NEGRO</t>
  </si>
  <si>
    <t>A0245</t>
  </si>
  <si>
    <t>TINTA EPSON 664 AMARILLA</t>
  </si>
  <si>
    <t>A0246</t>
  </si>
  <si>
    <t>TINTA EPSON 664 AZUL</t>
  </si>
  <si>
    <t>A0247</t>
  </si>
  <si>
    <t>TINTA EPSON 664 MAGENTA</t>
  </si>
  <si>
    <t>A0248</t>
  </si>
  <si>
    <t>TINTA EPSON 664 NEGRO</t>
  </si>
  <si>
    <t>A0249</t>
  </si>
  <si>
    <t>TINTA PARA SELLOS  GOMIGRAFO</t>
  </si>
  <si>
    <t>A0250</t>
  </si>
  <si>
    <t>TONER CE 413 A MAGENTA</t>
  </si>
  <si>
    <t>A0251</t>
  </si>
  <si>
    <t>TONER CF 210A NEGRO (131A)</t>
  </si>
  <si>
    <t>A0252</t>
  </si>
  <si>
    <t>TONER LASERJET PRO M428DW 58A</t>
  </si>
  <si>
    <t>A0253</t>
  </si>
  <si>
    <t>TONER 35A</t>
  </si>
  <si>
    <t>A0254</t>
  </si>
  <si>
    <t>TEONER 85 A</t>
  </si>
  <si>
    <t>A0255</t>
  </si>
  <si>
    <t>TONER CANON 137 NEGRO</t>
  </si>
  <si>
    <t>A0256</t>
  </si>
  <si>
    <t>TONER CANON 46 NEGRO</t>
  </si>
  <si>
    <t>A0257</t>
  </si>
  <si>
    <t>TONER CANON 46 CYAN</t>
  </si>
  <si>
    <t>A0258</t>
  </si>
  <si>
    <t>TONER CANON 46 YELLOW</t>
  </si>
  <si>
    <t>A0259</t>
  </si>
  <si>
    <t>TONER CANON 46 NMAGENTA</t>
  </si>
  <si>
    <t>A0260</t>
  </si>
  <si>
    <t>TONER CANON MF 8280 CYAN CRG 1</t>
  </si>
  <si>
    <t>A0261</t>
  </si>
  <si>
    <t>TONER CANON MF 8280 MAGENTA CR</t>
  </si>
  <si>
    <t>A0262</t>
  </si>
  <si>
    <t>TONER CANON MF 8280 NEGRO CRG</t>
  </si>
  <si>
    <t>A0263</t>
  </si>
  <si>
    <t>TONER CANON MF 8280 YELLOW CRG</t>
  </si>
  <si>
    <t>A0264</t>
  </si>
  <si>
    <t>TONER CE 410A NEGRO</t>
  </si>
  <si>
    <t>A0265</t>
  </si>
  <si>
    <t>TONER CE 411 A AZUL</t>
  </si>
  <si>
    <t>A0266</t>
  </si>
  <si>
    <t>TONER CE 412 A AMARILLO</t>
  </si>
  <si>
    <t>15/8/2022</t>
  </si>
  <si>
    <t>A0267</t>
  </si>
  <si>
    <t>TONER CF 211A CYAN  (131A)</t>
  </si>
  <si>
    <t>A0268</t>
  </si>
  <si>
    <t>TONER CF 212A AMARILLO (131A)</t>
  </si>
  <si>
    <t>A0269</t>
  </si>
  <si>
    <t>TONER CF 213 A MAGENTA (131A)</t>
  </si>
  <si>
    <t>A0270</t>
  </si>
  <si>
    <t>TONER CF 350 A NEGRO (130A)</t>
  </si>
  <si>
    <t>A0271</t>
  </si>
  <si>
    <t>TONER CF 351A AZUL (130A)</t>
  </si>
  <si>
    <t>A0272</t>
  </si>
  <si>
    <t>TONER CF 352 AMARILLO (130A)</t>
  </si>
  <si>
    <t>A0273</t>
  </si>
  <si>
    <t>TONER CF 353 MAGENTA (13</t>
  </si>
  <si>
    <t>A0274</t>
  </si>
  <si>
    <t>TONER CF 380 NEGRO (312X)</t>
  </si>
  <si>
    <t>A0275</t>
  </si>
  <si>
    <t>TONER CF 381 AZUL (312A)</t>
  </si>
  <si>
    <t>A0276</t>
  </si>
  <si>
    <t>TONER CF 382 AMARILLO (312 A)</t>
  </si>
  <si>
    <t>A0277</t>
  </si>
  <si>
    <t>TONER CF 383 MAGENTA (312A)</t>
  </si>
  <si>
    <t>A0278</t>
  </si>
  <si>
    <t>TONER CF 410A NEGRO</t>
  </si>
  <si>
    <t>A0279</t>
  </si>
  <si>
    <t>TONER CF 411A AZUL</t>
  </si>
  <si>
    <t>A0280</t>
  </si>
  <si>
    <t>TONER CF 412A AMARILLO</t>
  </si>
  <si>
    <t>A0281</t>
  </si>
  <si>
    <t>TONER CF 413A MAGENTA</t>
  </si>
  <si>
    <t>A0282</t>
  </si>
  <si>
    <t>TONER CF 414A AMARILLO</t>
  </si>
  <si>
    <t>A0283</t>
  </si>
  <si>
    <t>TONER CF 414A AZUL</t>
  </si>
  <si>
    <t>A0284</t>
  </si>
  <si>
    <t>TONER CF 414A MAGENTA</t>
  </si>
  <si>
    <t>A0285</t>
  </si>
  <si>
    <t>TONER CF 414A NEGRO</t>
  </si>
  <si>
    <t>A0286</t>
  </si>
  <si>
    <t>TONER CF 500A (202)NEGRO</t>
  </si>
  <si>
    <t>A0287</t>
  </si>
  <si>
    <t xml:space="preserve">TONER CF 501A (202)AZUL        </t>
  </si>
  <si>
    <t>A0288</t>
  </si>
  <si>
    <t xml:space="preserve">TONER CF 502A (202)AMARILLO            </t>
  </si>
  <si>
    <t>A0289</t>
  </si>
  <si>
    <t xml:space="preserve">TONER CF 503A  (202) MAGENTA         </t>
  </si>
  <si>
    <t>A0290</t>
  </si>
  <si>
    <t xml:space="preserve">TONER HP 05A                                  </t>
  </si>
  <si>
    <t>A0291</t>
  </si>
  <si>
    <t xml:space="preserve">TONER HP 103A                               </t>
  </si>
  <si>
    <t>13/09/2024</t>
  </si>
  <si>
    <t>A0292</t>
  </si>
  <si>
    <t xml:space="preserve">TONER HP 105A                               </t>
  </si>
  <si>
    <t>19/08/2021</t>
  </si>
  <si>
    <t>A0293</t>
  </si>
  <si>
    <t xml:space="preserve">TONER HP 12 A                                </t>
  </si>
  <si>
    <t>A0294</t>
  </si>
  <si>
    <t xml:space="preserve">TONER HP 217 A                              </t>
  </si>
  <si>
    <t>A0295</t>
  </si>
  <si>
    <t xml:space="preserve">TONER HP 30A                                </t>
  </si>
  <si>
    <t>A0296</t>
  </si>
  <si>
    <t xml:space="preserve">TONER HP 78A                             </t>
  </si>
  <si>
    <t>A0297</t>
  </si>
  <si>
    <t xml:space="preserve">TONER HP 80A                                 </t>
  </si>
  <si>
    <t>A0298</t>
  </si>
  <si>
    <t xml:space="preserve">TONER HP26 A                              </t>
  </si>
  <si>
    <t>ES0673</t>
  </si>
  <si>
    <t>TONER HP LASERJET (206A) NEGRO 2110</t>
  </si>
  <si>
    <t>ES0674</t>
  </si>
  <si>
    <t>TONER HP LASERJET (206A) CYAN 2111</t>
  </si>
  <si>
    <t>ES0675</t>
  </si>
  <si>
    <t>TONER HP LASERJET (206A) AMARILLO 2112</t>
  </si>
  <si>
    <t>ES0676</t>
  </si>
  <si>
    <t>TONER HP LASERJET (206A) MAGENTA 2113</t>
  </si>
  <si>
    <t>A0304</t>
  </si>
  <si>
    <t xml:space="preserve">VASOS #03 100/1                                </t>
  </si>
  <si>
    <t>A0305</t>
  </si>
  <si>
    <t xml:space="preserve">VASOS #10 50/1                                      </t>
  </si>
  <si>
    <t>A0306</t>
  </si>
  <si>
    <t xml:space="preserve">XEROX WORKCENTER 7120/225 CYAN      </t>
  </si>
  <si>
    <t>A0307</t>
  </si>
  <si>
    <t xml:space="preserve">XEROX WORKCENTER 7120/225 MAGE      </t>
  </si>
  <si>
    <t>A0308</t>
  </si>
  <si>
    <t xml:space="preserve">XEROX WORKCENTER 7120/225 NEGR       </t>
  </si>
  <si>
    <t>A0309</t>
  </si>
  <si>
    <t xml:space="preserve">XEROX WORKCENTER 7120/225 YELL        </t>
  </si>
  <si>
    <t>A100</t>
  </si>
  <si>
    <t>GALONES DE LIMPIA CRISTAL.</t>
  </si>
  <si>
    <t xml:space="preserve">A101 </t>
  </si>
  <si>
    <t>CLIP BILLETERO 19MM</t>
  </si>
  <si>
    <t xml:space="preserve">A102 </t>
  </si>
  <si>
    <t>CLIP BILLETERO 32MM</t>
  </si>
  <si>
    <t xml:space="preserve">A103 </t>
  </si>
  <si>
    <t>CLIP BILLETERO 25MM</t>
  </si>
  <si>
    <t>A104</t>
  </si>
  <si>
    <t>CLIP BILLETERO 41MM</t>
  </si>
  <si>
    <t>A105</t>
  </si>
  <si>
    <t>CLIP BILLETERO 51MM</t>
  </si>
  <si>
    <t>10/09/2024</t>
  </si>
  <si>
    <t>A106</t>
  </si>
  <si>
    <t>Mochila tipo militar V/O con armazon</t>
  </si>
  <si>
    <t>A107</t>
  </si>
  <si>
    <t>Mause Pad.</t>
  </si>
  <si>
    <t>E00163</t>
  </si>
  <si>
    <t xml:space="preserve">SACA PUNTA                                             </t>
  </si>
  <si>
    <t>E00164</t>
  </si>
  <si>
    <t xml:space="preserve">PERFORADORA DE 3 HOYOS                    </t>
  </si>
  <si>
    <t>E00165</t>
  </si>
  <si>
    <t xml:space="preserve">BANDEJA DE METAL PARA ESCRITORIO    </t>
  </si>
  <si>
    <t>E00166</t>
  </si>
  <si>
    <t xml:space="preserve">CARPETA DE  APOYO DE  DE MADERA 9X12       </t>
  </si>
  <si>
    <t>E00167</t>
  </si>
  <si>
    <t xml:space="preserve">ZAFACON  BLANCO 10 LTS                        </t>
  </si>
  <si>
    <t>E00168</t>
  </si>
  <si>
    <t xml:space="preserve">ZAFACON BLANCO 20 LTS                        </t>
  </si>
  <si>
    <t>E00169</t>
  </si>
  <si>
    <t xml:space="preserve">XEROX WORKCENTER 7830/7835/784 </t>
  </si>
  <si>
    <t>E00170</t>
  </si>
  <si>
    <t xml:space="preserve">XEROX WORKCENTER 7830/ CYAN    </t>
  </si>
  <si>
    <t>E00171</t>
  </si>
  <si>
    <t xml:space="preserve">XEROX WORKCENTER 7830/YELOW   </t>
  </si>
  <si>
    <t>E00172</t>
  </si>
  <si>
    <t>XEROX WORKCENTER 7830/MAGENTA</t>
  </si>
  <si>
    <t>E00173</t>
  </si>
  <si>
    <t>TONER CANON 057 NEGRO</t>
  </si>
  <si>
    <t>20/12/2023</t>
  </si>
  <si>
    <t>E003007</t>
  </si>
  <si>
    <t>TONER CANON 054 NEGRO</t>
  </si>
  <si>
    <t>E03009</t>
  </si>
  <si>
    <t>TONER CANON 054 CYAN</t>
  </si>
  <si>
    <t>E03010</t>
  </si>
  <si>
    <t>TONER CANON 054 YELLOW</t>
  </si>
  <si>
    <t>E03011</t>
  </si>
  <si>
    <t>TONER CANON 054 MAGENTA</t>
  </si>
  <si>
    <t>E00174</t>
  </si>
  <si>
    <t xml:space="preserve">CINTA BROTHER AX10                                 </t>
  </si>
  <si>
    <t>E00175</t>
  </si>
  <si>
    <t xml:space="preserve">TINTA CANON 226-225 NEGRO 9 ML       </t>
  </si>
  <si>
    <t>E00176</t>
  </si>
  <si>
    <t xml:space="preserve">TINTA CANON 226 CYAN 9ML            </t>
  </si>
  <si>
    <t>E00177</t>
  </si>
  <si>
    <t xml:space="preserve">TINTA CANON 226 YELOW 9ML          </t>
  </si>
  <si>
    <t>E00178</t>
  </si>
  <si>
    <t xml:space="preserve">TINTA CANON 226 MAGENTA 9ML     </t>
  </si>
  <si>
    <t>E00191</t>
  </si>
  <si>
    <t xml:space="preserve">PERFORADORA DE 2 HOYOS                     </t>
  </si>
  <si>
    <t>E00250</t>
  </si>
  <si>
    <t xml:space="preserve">FRANELAS NEGRA                                         </t>
  </si>
  <si>
    <t>E0091</t>
  </si>
  <si>
    <t xml:space="preserve">SOBRE MANILA 81/2X13 100/1                           </t>
  </si>
  <si>
    <t>E0092</t>
  </si>
  <si>
    <t xml:space="preserve">TOALLAS HUMEDAS DESINFECTANTES   </t>
  </si>
  <si>
    <t>E0160</t>
  </si>
  <si>
    <t>AIRE ACONDICIONADO DE 18,BTU</t>
  </si>
  <si>
    <t>E01612</t>
  </si>
  <si>
    <t>Pares de Media Gruesa Negro.</t>
  </si>
  <si>
    <t>7/09/2023</t>
  </si>
  <si>
    <t>E002101</t>
  </si>
  <si>
    <t>GALONES DE SHAMPOO P/ VEHICULOS</t>
  </si>
  <si>
    <t>E002102</t>
  </si>
  <si>
    <t>GALONES AMOROL LQ. P/ VEHICULOS</t>
  </si>
  <si>
    <t>E0401</t>
  </si>
  <si>
    <t xml:space="preserve">SUAVIZANTE DE TELA.                  </t>
  </si>
  <si>
    <t>18/3/2024</t>
  </si>
  <si>
    <t>E0556</t>
  </si>
  <si>
    <t xml:space="preserve">CAJA DE GRAPAS GRANDE                               </t>
  </si>
  <si>
    <t>E0557</t>
  </si>
  <si>
    <t xml:space="preserve">ESPIRALES PARA ENCUADERNAR                         </t>
  </si>
  <si>
    <t>E0558</t>
  </si>
  <si>
    <t xml:space="preserve">MEMORIA USB 32GB                                  </t>
  </si>
  <si>
    <t>E0559</t>
  </si>
  <si>
    <t xml:space="preserve">MEMORIA USB 64GB                                    </t>
  </si>
  <si>
    <t>E0570</t>
  </si>
  <si>
    <t xml:space="preserve">VASOS DESECHABLES #7 50/1                      </t>
  </si>
  <si>
    <t>E0576</t>
  </si>
  <si>
    <t>MESA PARA COMPUTADORA TIPO TORRE.</t>
  </si>
  <si>
    <t>09/06/2022</t>
  </si>
  <si>
    <t>ES157</t>
  </si>
  <si>
    <t>CAMARAS CORPORALES</t>
  </si>
  <si>
    <t>ES158</t>
  </si>
  <si>
    <t>KIT DE BASE P/8</t>
  </si>
  <si>
    <t>ES60</t>
  </si>
  <si>
    <t>KIT DE RACIONES SECA</t>
  </si>
  <si>
    <t>T001</t>
  </si>
  <si>
    <t xml:space="preserve">DISPENSADOR DE PAPEL  JUMBO                </t>
  </si>
  <si>
    <t>26/12/2018</t>
  </si>
  <si>
    <t>T002</t>
  </si>
  <si>
    <t xml:space="preserve">ESPIRALES PARA ENCUADERNAR 16M         </t>
  </si>
  <si>
    <t>T003</t>
  </si>
  <si>
    <t xml:space="preserve">ESPIRALES PARA ENCUADERNAR 32M        </t>
  </si>
  <si>
    <t>T004</t>
  </si>
  <si>
    <t xml:space="preserve">ESCRITORIO EN CRISTAL TEMPLADO          </t>
  </si>
  <si>
    <t>T005</t>
  </si>
  <si>
    <t xml:space="preserve">FELPA UNIBAL 207                                         </t>
  </si>
  <si>
    <t>T007</t>
  </si>
  <si>
    <t xml:space="preserve">BOTONES DORADOS                                     </t>
  </si>
  <si>
    <t>T008</t>
  </si>
  <si>
    <t xml:space="preserve">BANDERA CUERPO DE CAMISA                    </t>
  </si>
  <si>
    <t>T009</t>
  </si>
  <si>
    <t>PARCHO DE  CIUTRAN</t>
  </si>
  <si>
    <t>T010</t>
  </si>
  <si>
    <t>PARCHO BOINA CONTRATERRORISMO</t>
  </si>
  <si>
    <t>21/07/2022</t>
  </si>
  <si>
    <t>T012</t>
  </si>
  <si>
    <t>DISCO DURO LASER APS 512</t>
  </si>
  <si>
    <t>T014</t>
  </si>
  <si>
    <t>TONER LASERJET MFP 104</t>
  </si>
  <si>
    <t>T016</t>
  </si>
  <si>
    <t>TONER LASERJET M102W19A</t>
  </si>
  <si>
    <t>T017</t>
  </si>
  <si>
    <t>TONER BROTHER MFC-15800DW TN 8</t>
  </si>
  <si>
    <t>T018</t>
  </si>
  <si>
    <t>TONER CANON 119</t>
  </si>
  <si>
    <t>T021</t>
  </si>
  <si>
    <t>CAMISA ML FARD</t>
  </si>
  <si>
    <t>T022</t>
  </si>
  <si>
    <t>CAMISA AZUL CESAC</t>
  </si>
  <si>
    <t>ES817</t>
  </si>
  <si>
    <t>MEMORIAS USB 16GB</t>
  </si>
  <si>
    <t>18/08/2022</t>
  </si>
  <si>
    <t>ES755</t>
  </si>
  <si>
    <t>Medallas del Estado Mayor Grande.</t>
  </si>
  <si>
    <t>ES756</t>
  </si>
  <si>
    <t>Medallas del Estado Mayor pequeña.</t>
  </si>
  <si>
    <t>05/09/2022</t>
  </si>
  <si>
    <t>ES932</t>
  </si>
  <si>
    <t>ESPIRALES PARA ENCUADERNAR 6MM</t>
  </si>
  <si>
    <t>E002641</t>
  </si>
  <si>
    <t>CAMISETAS COLOR V/O.</t>
  </si>
  <si>
    <t>E002643</t>
  </si>
  <si>
    <t>CORREAS NEGRO DE PASEO ERD.</t>
  </si>
  <si>
    <t>E002645</t>
  </si>
  <si>
    <t>PARES DE BOTAS COLOR V/O.</t>
  </si>
  <si>
    <t>E002646</t>
  </si>
  <si>
    <t>CORREA TACTICA COLOR V/O.</t>
  </si>
  <si>
    <t>E002647</t>
  </si>
  <si>
    <t>PANTALONES BLANCO ARD.</t>
  </si>
  <si>
    <t>E002650</t>
  </si>
  <si>
    <t>CORREAS KAKI DE PASEO ARD.</t>
  </si>
  <si>
    <t>E002651</t>
  </si>
  <si>
    <t>CORREAS AZUL DE PASEO FARD.</t>
  </si>
  <si>
    <t>E002652</t>
  </si>
  <si>
    <t>GORRO P/ ALISTADO MASCULINO ERD.</t>
  </si>
  <si>
    <t>01/09/2023</t>
  </si>
  <si>
    <t>E002953</t>
  </si>
  <si>
    <t>CAMISAS MANGAS CORTAS KAKI, ERD.</t>
  </si>
  <si>
    <t>E002654</t>
  </si>
  <si>
    <t>GORRO DE CUARTEL BLANCO ARD.</t>
  </si>
  <si>
    <t>E002653</t>
  </si>
  <si>
    <t>CORBATA COLOR NEGRO.</t>
  </si>
  <si>
    <t>E002656</t>
  </si>
  <si>
    <t>GORRO KAKI OFICIAL FEMENINO ARD.</t>
  </si>
  <si>
    <t>E002657</t>
  </si>
  <si>
    <t>GORRO KAKI P/OF. MASCULINO ARD.</t>
  </si>
  <si>
    <t>E002658</t>
  </si>
  <si>
    <t>GORRO AZUL  P/OF. MASCULINO FARD.</t>
  </si>
  <si>
    <t>E002659</t>
  </si>
  <si>
    <t>GORRO AZUL  P/AL. MASCULINO FARD.</t>
  </si>
  <si>
    <t>E001473</t>
  </si>
  <si>
    <t>PANTALONES KAKI ERD.</t>
  </si>
  <si>
    <t>E002902</t>
  </si>
  <si>
    <t>CHAMACO HURON</t>
  </si>
  <si>
    <t>21/06/2024</t>
  </si>
  <si>
    <t>E0029002</t>
  </si>
  <si>
    <t>Chamacos Camuflajes Faena H</t>
  </si>
  <si>
    <t>11/12/2023</t>
  </si>
  <si>
    <t>AB195</t>
  </si>
  <si>
    <t>CAPA IMPERMEABLE COLOR AM.</t>
  </si>
  <si>
    <t>AB359</t>
  </si>
  <si>
    <t>PANTALONES KAKI ARD.</t>
  </si>
  <si>
    <t>AB360</t>
  </si>
  <si>
    <t>CHALUPA.</t>
  </si>
  <si>
    <t>AB361</t>
  </si>
  <si>
    <t>PANTALONES AZUL JEAN ARD.</t>
  </si>
  <si>
    <t>AB362</t>
  </si>
  <si>
    <t>CAMISA M/C COLOR BLANCO ARD.</t>
  </si>
  <si>
    <t>AB363</t>
  </si>
  <si>
    <t>CAMISA M/L KAKI ERD.</t>
  </si>
  <si>
    <t>AB364</t>
  </si>
  <si>
    <t>CAMISA JEAN AZUL M/C</t>
  </si>
  <si>
    <t>AB365</t>
  </si>
  <si>
    <t>CAMISA CESMET</t>
  </si>
  <si>
    <t>AB366</t>
  </si>
  <si>
    <t>PANTALONES CESMET</t>
  </si>
  <si>
    <t>AB367</t>
  </si>
  <si>
    <t>PANTALONES CESEP</t>
  </si>
  <si>
    <t>AB368</t>
  </si>
  <si>
    <t>CAMISA CESEP</t>
  </si>
  <si>
    <t>AB369</t>
  </si>
  <si>
    <t>CAMISA M/C KAKI ARD</t>
  </si>
  <si>
    <t>AB46</t>
  </si>
  <si>
    <t>Toner HP 230A Negro.</t>
  </si>
  <si>
    <t>AB47</t>
  </si>
  <si>
    <t>Toner HP 230A Cyan.</t>
  </si>
  <si>
    <t>AB48</t>
  </si>
  <si>
    <t>Toner HP 230A Yellow.</t>
  </si>
  <si>
    <t>AB49</t>
  </si>
  <si>
    <t>Toner HP 230A Magenta.</t>
  </si>
  <si>
    <t>AB672</t>
  </si>
  <si>
    <t>JUEGO CUBRE COLCHON/ALMOHADA</t>
  </si>
  <si>
    <t>AB699</t>
  </si>
  <si>
    <t>PARES BOTA D CAMP. PIEL Y LON</t>
  </si>
  <si>
    <t>16/04/2024</t>
  </si>
  <si>
    <t>AB928</t>
  </si>
  <si>
    <t>BOLSA DE TELA EN GABARDINA C/B.</t>
  </si>
  <si>
    <t>AC227</t>
  </si>
  <si>
    <t>SACA PUNTAS DE COLORES</t>
  </si>
  <si>
    <t>AS279</t>
  </si>
  <si>
    <t>PARES DE BOTAS COLOR COYOTE</t>
  </si>
  <si>
    <t>AS280</t>
  </si>
  <si>
    <t>CHAMACOS UNIFICADOS HURON CON ZIPPER</t>
  </si>
  <si>
    <t>AS281</t>
  </si>
  <si>
    <t>RICHER Y ARNES</t>
  </si>
  <si>
    <t>AS282</t>
  </si>
  <si>
    <t>CAMISETA COLOR COYOTE</t>
  </si>
  <si>
    <t>AS283</t>
  </si>
  <si>
    <t>CHAMACO DIGITALES DESIERTO (CESFRONT)</t>
  </si>
  <si>
    <t>AS285</t>
  </si>
  <si>
    <t>PARES DE MEDIAS GRUESAS COLOR COYOTE</t>
  </si>
  <si>
    <t>AS286</t>
  </si>
  <si>
    <t>CORREAS DE PASEO ARD, COLOR BLANCO</t>
  </si>
  <si>
    <t>AS287</t>
  </si>
  <si>
    <t>CORREAS GRUESAS COLOR COYOTE</t>
  </si>
  <si>
    <t>AS288</t>
  </si>
  <si>
    <t>CAMISA M/L CESEP.</t>
  </si>
  <si>
    <t>AS289</t>
  </si>
  <si>
    <t>PORTA CARGADORES DOBLE DE NYLON V/O.</t>
  </si>
  <si>
    <t>AS290</t>
  </si>
  <si>
    <t>CANANAS MILITARES DE NYLON V/O.</t>
  </si>
  <si>
    <t>AS291</t>
  </si>
  <si>
    <t>CHALECOS COLOR VERDE TIPO ARNES</t>
  </si>
  <si>
    <t>AS292</t>
  </si>
  <si>
    <t>CHALECOS MULTIUSO COLOR NEGRO.</t>
  </si>
  <si>
    <t>AS293</t>
  </si>
  <si>
    <t>CHALECOS MULTIUSO COLOR VERDE.</t>
  </si>
  <si>
    <t>AS294</t>
  </si>
  <si>
    <t>PONCHO PARA LLUVIA COLOR CAMUFLAJE.</t>
  </si>
  <si>
    <t>AS295</t>
  </si>
  <si>
    <t>ARMARIO DE METAL.</t>
  </si>
  <si>
    <t>ES028</t>
  </si>
  <si>
    <t>CARPETA PANORAMICA.</t>
  </si>
  <si>
    <t>ES0051</t>
  </si>
  <si>
    <t>ALMOHADAS DE GOMA TIPO MILITAR.</t>
  </si>
  <si>
    <t>ES01534</t>
  </si>
  <si>
    <t>WALK THRU METAL DETECTOR</t>
  </si>
  <si>
    <t>Total Sumatoria</t>
  </si>
  <si>
    <t>GERSON RUBÉN PERDOMO,</t>
  </si>
  <si>
    <t>Mayor, ERD.</t>
  </si>
  <si>
    <t>SubDirector del Almacén de Propiedades del MIDE.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</si>
</sst>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2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Calibri"/>
      <family val="2"/>
    </font>
    <font>
      <sz val="8"/>
      <name val="Times New Roman"/>
      <family val="1"/>
    </font>
    <font>
      <sz val="4"/>
      <color theme="1"/>
      <name val="Calibri"/>
      <family val="2"/>
      <scheme val="minor"/>
    </font>
    <font>
      <sz val="8"/>
      <name val="Tahoma"/>
      <family val="2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name val="Tahoma"/>
      <family val="2"/>
    </font>
    <font>
      <b/>
      <sz val="8"/>
      <color theme="1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2" borderId="0">
      <alignment vertical="center" wrapText="1"/>
    </xf>
    <xf numFmtId="164" fontId="2" fillId="0" borderId="0" applyFont="0" applyFill="0" applyBorder="0" applyAlignment="0" applyProtection="0">
      <alignment vertical="center"/>
    </xf>
    <xf numFmtId="0" fontId="4" fillId="2" borderId="0">
      <alignment vertical="center" wrapText="1"/>
    </xf>
    <xf numFmtId="164" fontId="2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164" fontId="4" fillId="2" borderId="0" xfId="5" applyFont="1" applyFill="1" applyBorder="1" applyAlignment="1">
      <alignment vertical="center" wrapText="1"/>
    </xf>
    <xf numFmtId="164" fontId="4" fillId="2" borderId="3" xfId="4" applyNumberFormat="1" applyBorder="1" applyAlignment="1">
      <alignment vertical="center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3" borderId="0" xfId="0" applyFill="1"/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wrapText="1"/>
    </xf>
    <xf numFmtId="49" fontId="10" fillId="2" borderId="1" xfId="2" applyNumberFormat="1" applyFont="1" applyBorder="1" applyAlignment="1">
      <alignment horizontal="center" vertical="center" wrapText="1"/>
    </xf>
    <xf numFmtId="49" fontId="10" fillId="2" borderId="1" xfId="4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65" fontId="10" fillId="3" borderId="3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6" fillId="0" borderId="0" xfId="0" applyFont="1" applyAlignment="1">
      <alignment vertical="top" wrapText="1"/>
    </xf>
    <xf numFmtId="49" fontId="17" fillId="2" borderId="1" xfId="2" applyNumberFormat="1" applyFont="1" applyBorder="1" applyAlignment="1">
      <alignment horizontal="center" vertical="center" wrapText="1"/>
    </xf>
    <xf numFmtId="49" fontId="17" fillId="2" borderId="0" xfId="2" applyNumberFormat="1" applyFont="1" applyAlignment="1">
      <alignment horizontal="center" vertical="center" wrapText="1"/>
    </xf>
    <xf numFmtId="14" fontId="10" fillId="0" borderId="0" xfId="0" applyNumberFormat="1" applyFont="1" applyAlignment="1">
      <alignment horizontal="center"/>
    </xf>
    <xf numFmtId="49" fontId="10" fillId="2" borderId="0" xfId="4" applyNumberFormat="1" applyFont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10" fillId="3" borderId="1" xfId="0" applyNumberFormat="1" applyFont="1" applyFill="1" applyBorder="1" applyAlignment="1">
      <alignment horizontal="center"/>
    </xf>
    <xf numFmtId="49" fontId="4" fillId="2" borderId="1" xfId="2" applyNumberFormat="1" applyBorder="1" applyAlignment="1">
      <alignment horizontal="center" vertical="center" wrapText="1"/>
    </xf>
    <xf numFmtId="49" fontId="4" fillId="2" borderId="1" xfId="4" applyNumberForma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49" fontId="10" fillId="3" borderId="1" xfId="2" applyNumberFormat="1" applyFont="1" applyFill="1" applyBorder="1" applyAlignment="1">
      <alignment horizontal="center" vertical="center" wrapText="1"/>
    </xf>
    <xf numFmtId="49" fontId="10" fillId="3" borderId="1" xfId="4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49" fontId="4" fillId="3" borderId="1" xfId="4" applyNumberForma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9" fontId="4" fillId="3" borderId="1" xfId="2" applyNumberForma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9" fontId="4" fillId="0" borderId="1" xfId="4" applyNumberForma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vertical="top"/>
    </xf>
    <xf numFmtId="0" fontId="13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1" applyFont="1" applyAlignment="1" applyProtection="1">
      <alignment horizontal="center" wrapText="1"/>
      <protection locked="0"/>
    </xf>
    <xf numFmtId="0" fontId="6" fillId="0" borderId="0" xfId="1" applyFont="1" applyAlignment="1" applyProtection="1">
      <alignment horizontal="right"/>
      <protection locked="0"/>
    </xf>
  </cellXfs>
  <cellStyles count="6">
    <cellStyle name="Millares 2" xfId="3" xr:uid="{00000000-0005-0000-0000-000000000000}"/>
    <cellStyle name="Millares 3" xfId="5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587374</xdr:colOff>
      <xdr:row>0</xdr:row>
      <xdr:rowOff>129886</xdr:rowOff>
    </xdr:from>
    <xdr:to>
      <xdr:col>5</xdr:col>
      <xdr:colOff>2516187</xdr:colOff>
      <xdr:row>4</xdr:row>
      <xdr:rowOff>19050</xdr:rowOff>
    </xdr:to>
    <xdr:pic>
      <xdr:nvPicPr>
        <xdr:cNvPr id="2" name="1 Imagen" descr="C:\Users\Cia Camiones\AppData\Local\Microsoft\Windows\INetCache\Content.Word\descarg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1999" y="129886"/>
          <a:ext cx="1928813" cy="6511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17779</xdr:colOff>
      <xdr:row>264</xdr:row>
      <xdr:rowOff>0</xdr:rowOff>
    </xdr:from>
    <xdr:ext cx="807720" cy="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098029" y="50974625"/>
          <a:ext cx="807720" cy="0"/>
        </a:xfrm>
        <a:custGeom>
          <a:avLst/>
          <a:gdLst/>
          <a:ahLst/>
          <a:cxnLst/>
          <a:rect l="0" t="0" r="0" b="0"/>
          <a:pathLst>
            <a:path w="807720">
              <a:moveTo>
                <a:pt x="0" y="0"/>
              </a:moveTo>
              <a:lnTo>
                <a:pt x="807720" y="0"/>
              </a:lnTo>
            </a:path>
          </a:pathLst>
        </a:custGeom>
        <a:ln w="9144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51"/>
  <sheetViews>
    <sheetView tabSelected="1" topLeftCell="A388" zoomScale="120" zoomScaleNormal="120" workbookViewId="0">
      <selection activeCell="B2" sqref="B2:J419"/>
    </sheetView>
  </sheetViews>
  <sheetFormatPr defaultColWidth="11.42578125" defaultRowHeight="15"/>
  <cols>
    <col min="2" max="2" width="12.42578125" customWidth="1"/>
    <col min="3" max="3" width="11.5703125" style="32" bestFit="1" customWidth="1"/>
    <col min="5" max="5" width="13" customWidth="1"/>
    <col min="6" max="6" width="38.140625" customWidth="1"/>
    <col min="7" max="7" width="12.7109375" customWidth="1"/>
    <col min="8" max="8" width="12.5703125" customWidth="1"/>
    <col min="9" max="9" width="19.140625" customWidth="1"/>
    <col min="10" max="10" width="12.85546875" customWidth="1"/>
  </cols>
  <sheetData>
    <row r="1" spans="2:11">
      <c r="C1" s="1"/>
      <c r="D1" s="1"/>
      <c r="E1" s="1"/>
      <c r="F1" s="1"/>
      <c r="G1" s="1"/>
      <c r="H1" s="2"/>
      <c r="I1" s="2"/>
      <c r="J1" s="2"/>
    </row>
    <row r="2" spans="2:11">
      <c r="C2" s="1"/>
      <c r="D2" s="1"/>
      <c r="E2" s="1"/>
      <c r="F2" s="2"/>
      <c r="G2" s="1"/>
      <c r="H2" s="2"/>
      <c r="I2" s="2"/>
      <c r="J2" s="2"/>
    </row>
    <row r="3" spans="2:11">
      <c r="C3" s="1"/>
      <c r="D3" s="1"/>
      <c r="E3" s="1"/>
      <c r="F3" s="2"/>
      <c r="G3" s="1"/>
      <c r="H3" s="2"/>
      <c r="I3" s="2"/>
      <c r="J3" s="2"/>
    </row>
    <row r="4" spans="2:11">
      <c r="C4" s="1"/>
      <c r="D4" s="1"/>
      <c r="E4" s="1"/>
      <c r="F4" s="1"/>
      <c r="G4" s="1"/>
      <c r="H4" s="2"/>
      <c r="I4" s="2"/>
      <c r="J4" s="2"/>
    </row>
    <row r="5" spans="2:11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2:11">
      <c r="B6" s="68" t="s">
        <v>1</v>
      </c>
      <c r="C6" s="68"/>
      <c r="D6" s="68"/>
      <c r="E6" s="68"/>
      <c r="F6" s="68"/>
      <c r="G6" s="68"/>
      <c r="H6" s="68"/>
      <c r="I6" s="68"/>
      <c r="J6" s="68"/>
    </row>
    <row r="7" spans="2:11">
      <c r="B7" s="69" t="s">
        <v>2</v>
      </c>
      <c r="C7" s="69"/>
      <c r="D7" s="69"/>
      <c r="E7" s="69"/>
      <c r="F7" s="69"/>
      <c r="G7" s="69"/>
      <c r="H7" s="69"/>
      <c r="I7" s="69"/>
      <c r="J7" s="69"/>
    </row>
    <row r="8" spans="2:11" ht="1.5" customHeight="1">
      <c r="B8" s="70" t="s">
        <v>3</v>
      </c>
      <c r="C8" s="70"/>
      <c r="D8" s="70"/>
      <c r="E8" s="70"/>
      <c r="F8" s="70"/>
      <c r="G8" s="70"/>
      <c r="H8" s="70"/>
      <c r="I8" s="70"/>
      <c r="J8" s="70"/>
    </row>
    <row r="9" spans="2:11">
      <c r="B9" s="71" t="s">
        <v>4</v>
      </c>
      <c r="C9" s="71"/>
      <c r="D9" s="71"/>
      <c r="E9" s="71"/>
      <c r="F9" s="71"/>
      <c r="G9" s="71"/>
      <c r="H9" s="71"/>
      <c r="I9" s="71"/>
      <c r="J9" s="71"/>
    </row>
    <row r="10" spans="2:11">
      <c r="C10" s="72"/>
      <c r="D10" s="72"/>
      <c r="E10" s="72"/>
      <c r="F10" s="72"/>
      <c r="G10" s="1"/>
      <c r="H10" s="2"/>
      <c r="I10" s="2"/>
      <c r="J10" s="2"/>
    </row>
    <row r="11" spans="2:11" ht="20.25">
      <c r="C11" s="67" t="s">
        <v>5</v>
      </c>
      <c r="D11" s="67"/>
      <c r="E11" s="67"/>
      <c r="F11" s="67"/>
      <c r="G11" s="67"/>
      <c r="H11" s="67"/>
      <c r="J11" s="2"/>
    </row>
    <row r="12" spans="2:11" ht="39">
      <c r="B12" s="8" t="s">
        <v>6</v>
      </c>
      <c r="C12" s="9" t="s">
        <v>7</v>
      </c>
      <c r="D12" s="11" t="s">
        <v>8</v>
      </c>
      <c r="E12" s="12" t="s">
        <v>9</v>
      </c>
      <c r="F12" s="10" t="s">
        <v>10</v>
      </c>
      <c r="G12" s="12" t="s">
        <v>11</v>
      </c>
      <c r="H12" s="12" t="s">
        <v>12</v>
      </c>
      <c r="I12" s="12" t="s">
        <v>13</v>
      </c>
      <c r="J12" s="12" t="s">
        <v>14</v>
      </c>
    </row>
    <row r="13" spans="2:11">
      <c r="B13" s="37" t="s">
        <v>15</v>
      </c>
      <c r="C13" s="44" t="s">
        <v>16</v>
      </c>
      <c r="D13" s="45" t="s">
        <v>17</v>
      </c>
      <c r="E13" s="38" t="s">
        <v>18</v>
      </c>
      <c r="F13" s="39" t="s">
        <v>19</v>
      </c>
      <c r="G13" s="40" t="s">
        <v>20</v>
      </c>
      <c r="H13" s="41">
        <v>350</v>
      </c>
      <c r="I13" s="41">
        <f t="shared" ref="I13:I77" si="0">J13*H13</f>
        <v>142800</v>
      </c>
      <c r="J13" s="42">
        <v>408</v>
      </c>
    </row>
    <row r="14" spans="2:11">
      <c r="B14" s="37">
        <v>45476</v>
      </c>
      <c r="C14" s="44" t="s">
        <v>21</v>
      </c>
      <c r="D14" s="45" t="s">
        <v>17</v>
      </c>
      <c r="E14" s="38" t="s">
        <v>22</v>
      </c>
      <c r="F14" s="39" t="s">
        <v>23</v>
      </c>
      <c r="G14" s="40" t="s">
        <v>20</v>
      </c>
      <c r="H14" s="41">
        <v>223</v>
      </c>
      <c r="I14" s="41">
        <f t="shared" si="0"/>
        <v>144058</v>
      </c>
      <c r="J14" s="42">
        <v>646</v>
      </c>
    </row>
    <row r="15" spans="2:11">
      <c r="B15" s="37">
        <v>45629</v>
      </c>
      <c r="C15" s="44" t="s">
        <v>24</v>
      </c>
      <c r="D15" s="45" t="s">
        <v>17</v>
      </c>
      <c r="E15" s="38" t="s">
        <v>25</v>
      </c>
      <c r="F15" s="39" t="s">
        <v>26</v>
      </c>
      <c r="G15" s="40" t="s">
        <v>20</v>
      </c>
      <c r="H15" s="41">
        <v>236</v>
      </c>
      <c r="I15" s="41">
        <f t="shared" si="0"/>
        <v>234584</v>
      </c>
      <c r="J15" s="46">
        <v>994</v>
      </c>
      <c r="K15" s="24"/>
    </row>
    <row r="16" spans="2:11">
      <c r="B16" s="19">
        <v>43658</v>
      </c>
      <c r="C16" s="13" t="s">
        <v>27</v>
      </c>
      <c r="D16" s="14" t="s">
        <v>17</v>
      </c>
      <c r="E16" s="15" t="s">
        <v>28</v>
      </c>
      <c r="F16" s="25" t="s">
        <v>29</v>
      </c>
      <c r="G16" s="16" t="s">
        <v>20</v>
      </c>
      <c r="H16" s="17">
        <v>12035.02</v>
      </c>
      <c r="I16" s="17">
        <f t="shared" si="0"/>
        <v>24070.04</v>
      </c>
      <c r="J16" s="42">
        <v>2</v>
      </c>
    </row>
    <row r="17" spans="1:11">
      <c r="B17" s="37">
        <v>45629</v>
      </c>
      <c r="C17" s="44" t="s">
        <v>30</v>
      </c>
      <c r="D17" s="45" t="s">
        <v>17</v>
      </c>
      <c r="E17" s="38" t="s">
        <v>31</v>
      </c>
      <c r="F17" s="39" t="s">
        <v>32</v>
      </c>
      <c r="G17" s="40" t="s">
        <v>20</v>
      </c>
      <c r="H17" s="41">
        <v>364.62</v>
      </c>
      <c r="I17" s="41">
        <f t="shared" si="0"/>
        <v>118501.5</v>
      </c>
      <c r="J17" s="42">
        <v>325</v>
      </c>
    </row>
    <row r="18" spans="1:11">
      <c r="B18" s="19">
        <v>42794</v>
      </c>
      <c r="C18" s="13" t="s">
        <v>33</v>
      </c>
      <c r="D18" s="14" t="s">
        <v>17</v>
      </c>
      <c r="E18" s="15" t="s">
        <v>34</v>
      </c>
      <c r="F18" s="25" t="s">
        <v>35</v>
      </c>
      <c r="G18" s="16" t="s">
        <v>20</v>
      </c>
      <c r="H18" s="17">
        <v>5900</v>
      </c>
      <c r="I18" s="17">
        <f t="shared" si="0"/>
        <v>112100</v>
      </c>
      <c r="J18" s="18">
        <v>19</v>
      </c>
    </row>
    <row r="19" spans="1:11">
      <c r="B19" s="19">
        <v>42794</v>
      </c>
      <c r="C19" s="13" t="s">
        <v>33</v>
      </c>
      <c r="D19" s="14" t="s">
        <v>17</v>
      </c>
      <c r="E19" s="15" t="s">
        <v>36</v>
      </c>
      <c r="F19" s="25" t="s">
        <v>37</v>
      </c>
      <c r="G19" s="16" t="s">
        <v>20</v>
      </c>
      <c r="H19" s="17">
        <v>5900</v>
      </c>
      <c r="I19" s="17">
        <f t="shared" si="0"/>
        <v>76700</v>
      </c>
      <c r="J19" s="18">
        <v>13</v>
      </c>
    </row>
    <row r="20" spans="1:11">
      <c r="B20" s="43">
        <v>45334</v>
      </c>
      <c r="C20" s="47" t="s">
        <v>38</v>
      </c>
      <c r="D20" s="48" t="s">
        <v>17</v>
      </c>
      <c r="E20" s="49" t="s">
        <v>39</v>
      </c>
      <c r="F20" s="50" t="s">
        <v>40</v>
      </c>
      <c r="G20" s="51" t="s">
        <v>20</v>
      </c>
      <c r="H20" s="52">
        <v>3000</v>
      </c>
      <c r="I20" s="52">
        <f t="shared" si="0"/>
        <v>78000</v>
      </c>
      <c r="J20" s="53">
        <v>26</v>
      </c>
    </row>
    <row r="21" spans="1:11">
      <c r="B21" s="43">
        <v>42794</v>
      </c>
      <c r="C21" s="47" t="s">
        <v>33</v>
      </c>
      <c r="D21" s="48" t="s">
        <v>17</v>
      </c>
      <c r="E21" s="49" t="s">
        <v>41</v>
      </c>
      <c r="F21" s="50" t="s">
        <v>42</v>
      </c>
      <c r="G21" s="51" t="s">
        <v>20</v>
      </c>
      <c r="H21" s="52">
        <v>5900</v>
      </c>
      <c r="I21" s="52">
        <f>J21*H21</f>
        <v>106200</v>
      </c>
      <c r="J21" s="53">
        <v>18</v>
      </c>
    </row>
    <row r="22" spans="1:11">
      <c r="B22" s="43">
        <v>45334</v>
      </c>
      <c r="C22" s="47" t="s">
        <v>38</v>
      </c>
      <c r="D22" s="48" t="s">
        <v>17</v>
      </c>
      <c r="E22" s="49" t="s">
        <v>43</v>
      </c>
      <c r="F22" s="50" t="s">
        <v>44</v>
      </c>
      <c r="G22" s="51" t="s">
        <v>20</v>
      </c>
      <c r="H22" s="52">
        <v>3000</v>
      </c>
      <c r="I22" s="52">
        <f t="shared" si="0"/>
        <v>99000</v>
      </c>
      <c r="J22" s="53">
        <v>33</v>
      </c>
    </row>
    <row r="23" spans="1:11">
      <c r="B23" s="19">
        <v>42794</v>
      </c>
      <c r="C23" s="13" t="s">
        <v>33</v>
      </c>
      <c r="D23" s="14" t="s">
        <v>17</v>
      </c>
      <c r="E23" s="15" t="s">
        <v>45</v>
      </c>
      <c r="F23" s="25" t="s">
        <v>46</v>
      </c>
      <c r="G23" s="51" t="s">
        <v>20</v>
      </c>
      <c r="H23" s="17">
        <v>5900</v>
      </c>
      <c r="I23" s="17">
        <f t="shared" si="0"/>
        <v>11800</v>
      </c>
      <c r="J23" s="18">
        <v>2</v>
      </c>
    </row>
    <row r="24" spans="1:11">
      <c r="B24" s="19">
        <v>2024</v>
      </c>
      <c r="C24" s="47" t="s">
        <v>38</v>
      </c>
      <c r="D24" s="14" t="s">
        <v>17</v>
      </c>
      <c r="E24" s="15" t="s">
        <v>47</v>
      </c>
      <c r="F24" s="25" t="s">
        <v>48</v>
      </c>
      <c r="G24" s="51" t="s">
        <v>49</v>
      </c>
      <c r="H24" s="17">
        <v>8900</v>
      </c>
      <c r="I24" s="17">
        <f t="shared" si="0"/>
        <v>8900</v>
      </c>
      <c r="J24" s="18">
        <v>1</v>
      </c>
    </row>
    <row r="25" spans="1:11">
      <c r="B25" s="19">
        <v>42794</v>
      </c>
      <c r="C25" s="13" t="s">
        <v>33</v>
      </c>
      <c r="D25" s="14" t="s">
        <v>17</v>
      </c>
      <c r="E25" s="15" t="s">
        <v>50</v>
      </c>
      <c r="F25" s="25" t="s">
        <v>51</v>
      </c>
      <c r="G25" s="16" t="s">
        <v>49</v>
      </c>
      <c r="H25" s="17">
        <v>22500</v>
      </c>
      <c r="I25" s="17">
        <f t="shared" si="0"/>
        <v>247500</v>
      </c>
      <c r="J25" s="18">
        <v>11</v>
      </c>
    </row>
    <row r="26" spans="1:11">
      <c r="B26" s="19">
        <v>42794</v>
      </c>
      <c r="C26" s="13" t="s">
        <v>33</v>
      </c>
      <c r="D26" s="14" t="s">
        <v>17</v>
      </c>
      <c r="E26" s="15" t="s">
        <v>52</v>
      </c>
      <c r="F26" s="25" t="s">
        <v>53</v>
      </c>
      <c r="G26" s="16" t="s">
        <v>20</v>
      </c>
      <c r="H26" s="17">
        <v>1600</v>
      </c>
      <c r="I26" s="17">
        <f t="shared" si="0"/>
        <v>24000</v>
      </c>
      <c r="J26" s="18">
        <v>15</v>
      </c>
    </row>
    <row r="27" spans="1:11">
      <c r="B27" s="19">
        <v>42794</v>
      </c>
      <c r="C27" s="13" t="s">
        <v>33</v>
      </c>
      <c r="D27" s="14" t="s">
        <v>17</v>
      </c>
      <c r="E27" s="15" t="s">
        <v>54</v>
      </c>
      <c r="F27" s="25" t="s">
        <v>55</v>
      </c>
      <c r="G27" s="16" t="s">
        <v>20</v>
      </c>
      <c r="H27" s="17">
        <v>3540</v>
      </c>
      <c r="I27" s="17">
        <f t="shared" si="0"/>
        <v>251340</v>
      </c>
      <c r="J27" s="18">
        <v>71</v>
      </c>
    </row>
    <row r="28" spans="1:11">
      <c r="B28" s="43">
        <v>45334</v>
      </c>
      <c r="C28" s="47" t="s">
        <v>38</v>
      </c>
      <c r="D28" s="48" t="s">
        <v>17</v>
      </c>
      <c r="E28" s="49" t="s">
        <v>56</v>
      </c>
      <c r="F28" s="50" t="s">
        <v>57</v>
      </c>
      <c r="G28" s="51" t="s">
        <v>58</v>
      </c>
      <c r="H28" s="52">
        <v>1249</v>
      </c>
      <c r="I28" s="52">
        <f t="shared" si="0"/>
        <v>196093</v>
      </c>
      <c r="J28" s="53">
        <v>157</v>
      </c>
    </row>
    <row r="29" spans="1:11">
      <c r="B29" s="19"/>
      <c r="C29" s="13" t="s">
        <v>33</v>
      </c>
      <c r="D29" s="14" t="s">
        <v>17</v>
      </c>
      <c r="E29" s="15" t="s">
        <v>59</v>
      </c>
      <c r="F29" s="25" t="s">
        <v>60</v>
      </c>
      <c r="G29" s="16" t="s">
        <v>20</v>
      </c>
      <c r="H29" s="17">
        <v>3540</v>
      </c>
      <c r="I29" s="17">
        <f t="shared" si="0"/>
        <v>21240</v>
      </c>
      <c r="J29" s="18">
        <v>6</v>
      </c>
    </row>
    <row r="30" spans="1:11">
      <c r="A30" s="7"/>
      <c r="B30" s="19"/>
      <c r="C30" s="14" t="s">
        <v>61</v>
      </c>
      <c r="D30" s="14" t="s">
        <v>17</v>
      </c>
      <c r="E30" s="15" t="s">
        <v>62</v>
      </c>
      <c r="F30" s="25" t="s">
        <v>63</v>
      </c>
      <c r="G30" s="16" t="s">
        <v>20</v>
      </c>
      <c r="H30" s="17">
        <v>0</v>
      </c>
      <c r="I30" s="17">
        <f t="shared" si="0"/>
        <v>0</v>
      </c>
      <c r="J30" s="18">
        <v>50</v>
      </c>
    </row>
    <row r="31" spans="1:11">
      <c r="B31" s="37">
        <v>45629</v>
      </c>
      <c r="C31" s="44" t="s">
        <v>24</v>
      </c>
      <c r="D31" s="45" t="s">
        <v>17</v>
      </c>
      <c r="E31" s="38" t="s">
        <v>64</v>
      </c>
      <c r="F31" s="39" t="s">
        <v>65</v>
      </c>
      <c r="G31" s="40" t="s">
        <v>20</v>
      </c>
      <c r="H31" s="41">
        <v>295</v>
      </c>
      <c r="I31" s="41">
        <f t="shared" si="0"/>
        <v>167265</v>
      </c>
      <c r="J31" s="42">
        <v>567</v>
      </c>
      <c r="K31" s="7"/>
    </row>
    <row r="32" spans="1:11" s="7" customFormat="1">
      <c r="A32"/>
      <c r="B32" s="19"/>
      <c r="C32" s="14" t="s">
        <v>61</v>
      </c>
      <c r="D32" s="14" t="s">
        <v>17</v>
      </c>
      <c r="E32" s="15" t="s">
        <v>66</v>
      </c>
      <c r="F32" s="25" t="s">
        <v>67</v>
      </c>
      <c r="G32" s="16" t="s">
        <v>20</v>
      </c>
      <c r="H32" s="17">
        <v>1298</v>
      </c>
      <c r="I32" s="17">
        <f t="shared" si="0"/>
        <v>45430</v>
      </c>
      <c r="J32" s="18">
        <v>35</v>
      </c>
      <c r="K32" s="24"/>
    </row>
    <row r="33" spans="2:10">
      <c r="B33" s="54"/>
      <c r="C33" s="55" t="s">
        <v>68</v>
      </c>
      <c r="D33" s="55" t="s">
        <v>17</v>
      </c>
      <c r="E33" s="56" t="s">
        <v>69</v>
      </c>
      <c r="F33" s="57" t="s">
        <v>70</v>
      </c>
      <c r="G33" s="58" t="s">
        <v>49</v>
      </c>
      <c r="H33" s="36">
        <v>1298</v>
      </c>
      <c r="I33" s="36">
        <f t="shared" si="0"/>
        <v>0</v>
      </c>
      <c r="J33" s="59">
        <v>0</v>
      </c>
    </row>
    <row r="34" spans="2:10">
      <c r="B34" s="19"/>
      <c r="C34" s="13" t="s">
        <v>71</v>
      </c>
      <c r="D34" s="14" t="s">
        <v>17</v>
      </c>
      <c r="E34" s="15" t="s">
        <v>72</v>
      </c>
      <c r="F34" s="25" t="s">
        <v>73</v>
      </c>
      <c r="G34" s="16" t="s">
        <v>20</v>
      </c>
      <c r="H34" s="17">
        <v>100.3</v>
      </c>
      <c r="I34" s="17">
        <f t="shared" si="0"/>
        <v>100.3</v>
      </c>
      <c r="J34" s="18">
        <v>1</v>
      </c>
    </row>
    <row r="35" spans="2:10">
      <c r="B35" s="19"/>
      <c r="C35" s="13" t="s">
        <v>74</v>
      </c>
      <c r="D35" s="14" t="s">
        <v>17</v>
      </c>
      <c r="E35" s="15" t="s">
        <v>75</v>
      </c>
      <c r="F35" s="25" t="s">
        <v>76</v>
      </c>
      <c r="G35" s="16" t="s">
        <v>20</v>
      </c>
      <c r="H35" s="17">
        <v>5350</v>
      </c>
      <c r="I35" s="17">
        <f t="shared" si="0"/>
        <v>10700</v>
      </c>
      <c r="J35" s="18">
        <v>2</v>
      </c>
    </row>
    <row r="36" spans="2:10">
      <c r="B36" s="19">
        <v>44711</v>
      </c>
      <c r="C36" s="13" t="s">
        <v>77</v>
      </c>
      <c r="D36" s="14" t="s">
        <v>17</v>
      </c>
      <c r="E36" s="15" t="s">
        <v>78</v>
      </c>
      <c r="F36" s="25" t="s">
        <v>79</v>
      </c>
      <c r="G36" s="16" t="s">
        <v>20</v>
      </c>
      <c r="H36" s="17">
        <v>105.61</v>
      </c>
      <c r="I36" s="17">
        <f t="shared" si="0"/>
        <v>38653.26</v>
      </c>
      <c r="J36" s="18">
        <v>366</v>
      </c>
    </row>
    <row r="37" spans="2:10">
      <c r="B37" s="19"/>
      <c r="C37" s="13" t="s">
        <v>74</v>
      </c>
      <c r="D37" s="14" t="s">
        <v>17</v>
      </c>
      <c r="E37" s="15" t="s">
        <v>80</v>
      </c>
      <c r="F37" s="25" t="s">
        <v>81</v>
      </c>
      <c r="G37" s="16" t="s">
        <v>82</v>
      </c>
      <c r="H37" s="17">
        <v>735</v>
      </c>
      <c r="I37" s="17">
        <f t="shared" si="0"/>
        <v>98490</v>
      </c>
      <c r="J37" s="18">
        <v>134</v>
      </c>
    </row>
    <row r="38" spans="2:10">
      <c r="B38" s="19">
        <v>45330</v>
      </c>
      <c r="C38" s="13" t="s">
        <v>83</v>
      </c>
      <c r="D38" s="14" t="s">
        <v>17</v>
      </c>
      <c r="E38" s="15" t="s">
        <v>84</v>
      </c>
      <c r="F38" s="25" t="s">
        <v>85</v>
      </c>
      <c r="G38" s="16" t="s">
        <v>20</v>
      </c>
      <c r="H38" s="17">
        <v>67</v>
      </c>
      <c r="I38" s="17">
        <f t="shared" si="0"/>
        <v>2680</v>
      </c>
      <c r="J38" s="18">
        <v>40</v>
      </c>
    </row>
    <row r="39" spans="2:10">
      <c r="B39" s="37">
        <v>45629</v>
      </c>
      <c r="C39" s="44" t="s">
        <v>30</v>
      </c>
      <c r="D39" s="45" t="s">
        <v>17</v>
      </c>
      <c r="E39" s="38" t="s">
        <v>86</v>
      </c>
      <c r="F39" s="39" t="s">
        <v>87</v>
      </c>
      <c r="G39" s="40" t="s">
        <v>88</v>
      </c>
      <c r="H39" s="41">
        <v>68.44</v>
      </c>
      <c r="I39" s="41">
        <f t="shared" si="0"/>
        <v>59953.439999999995</v>
      </c>
      <c r="J39" s="42">
        <v>876</v>
      </c>
    </row>
    <row r="40" spans="2:10">
      <c r="B40" s="37">
        <v>43435</v>
      </c>
      <c r="C40" s="37">
        <v>43462</v>
      </c>
      <c r="D40" s="45" t="s">
        <v>17</v>
      </c>
      <c r="E40" s="38" t="s">
        <v>89</v>
      </c>
      <c r="F40" s="39" t="s">
        <v>90</v>
      </c>
      <c r="G40" s="40" t="s">
        <v>49</v>
      </c>
      <c r="H40" s="41">
        <v>0</v>
      </c>
      <c r="I40" s="41">
        <f t="shared" si="0"/>
        <v>0</v>
      </c>
      <c r="J40" s="42">
        <v>2</v>
      </c>
    </row>
    <row r="41" spans="2:10">
      <c r="B41" s="19">
        <v>43435</v>
      </c>
      <c r="C41" s="19">
        <v>43462</v>
      </c>
      <c r="D41" s="14" t="s">
        <v>17</v>
      </c>
      <c r="E41" s="15" t="s">
        <v>91</v>
      </c>
      <c r="F41" s="25" t="s">
        <v>92</v>
      </c>
      <c r="G41" s="16" t="s">
        <v>49</v>
      </c>
      <c r="H41" s="17">
        <v>0</v>
      </c>
      <c r="I41" s="17">
        <f t="shared" si="0"/>
        <v>0</v>
      </c>
      <c r="J41" s="18">
        <v>37</v>
      </c>
    </row>
    <row r="42" spans="2:10">
      <c r="B42" s="19">
        <v>43909</v>
      </c>
      <c r="C42" s="13" t="s">
        <v>93</v>
      </c>
      <c r="D42" s="14" t="s">
        <v>17</v>
      </c>
      <c r="E42" s="15" t="s">
        <v>94</v>
      </c>
      <c r="F42" s="25" t="s">
        <v>95</v>
      </c>
      <c r="G42" s="16" t="s">
        <v>49</v>
      </c>
      <c r="H42" s="17">
        <v>15500</v>
      </c>
      <c r="I42" s="17">
        <f t="shared" si="0"/>
        <v>403000</v>
      </c>
      <c r="J42" s="18">
        <v>26</v>
      </c>
    </row>
    <row r="43" spans="2:10">
      <c r="B43" s="19">
        <v>44783</v>
      </c>
      <c r="C43" s="13" t="s">
        <v>96</v>
      </c>
      <c r="D43" s="14" t="s">
        <v>17</v>
      </c>
      <c r="E43" s="15" t="s">
        <v>97</v>
      </c>
      <c r="F43" s="25" t="s">
        <v>98</v>
      </c>
      <c r="G43" s="16" t="s">
        <v>20</v>
      </c>
      <c r="H43" s="17">
        <v>850</v>
      </c>
      <c r="I43" s="17">
        <f t="shared" si="0"/>
        <v>935850</v>
      </c>
      <c r="J43" s="60">
        <v>1101</v>
      </c>
    </row>
    <row r="44" spans="2:10">
      <c r="B44" s="19">
        <v>44145</v>
      </c>
      <c r="C44" s="13" t="s">
        <v>99</v>
      </c>
      <c r="D44" s="14" t="s">
        <v>17</v>
      </c>
      <c r="E44" s="15" t="s">
        <v>100</v>
      </c>
      <c r="F44" s="25" t="s">
        <v>101</v>
      </c>
      <c r="G44" s="16" t="s">
        <v>20</v>
      </c>
      <c r="H44" s="17">
        <v>1003</v>
      </c>
      <c r="I44" s="17">
        <f t="shared" si="0"/>
        <v>2538593</v>
      </c>
      <c r="J44" s="60">
        <v>2531</v>
      </c>
    </row>
    <row r="45" spans="2:10">
      <c r="B45" s="19"/>
      <c r="C45" s="13" t="s">
        <v>102</v>
      </c>
      <c r="D45" s="14" t="s">
        <v>17</v>
      </c>
      <c r="E45" s="15" t="s">
        <v>103</v>
      </c>
      <c r="F45" s="25" t="s">
        <v>104</v>
      </c>
      <c r="G45" s="16" t="s">
        <v>49</v>
      </c>
      <c r="H45" s="17">
        <v>1940.6</v>
      </c>
      <c r="I45" s="17">
        <f t="shared" si="0"/>
        <v>5821.7999999999993</v>
      </c>
      <c r="J45" s="18">
        <v>3</v>
      </c>
    </row>
    <row r="46" spans="2:10">
      <c r="B46" s="19"/>
      <c r="C46" s="13" t="s">
        <v>102</v>
      </c>
      <c r="D46" s="14" t="s">
        <v>17</v>
      </c>
      <c r="E46" s="15" t="s">
        <v>105</v>
      </c>
      <c r="F46" s="25" t="s">
        <v>106</v>
      </c>
      <c r="G46" s="16" t="s">
        <v>20</v>
      </c>
      <c r="H46" s="17">
        <v>1940.6</v>
      </c>
      <c r="I46" s="17">
        <f t="shared" si="0"/>
        <v>3881.2</v>
      </c>
      <c r="J46" s="18">
        <v>2</v>
      </c>
    </row>
    <row r="47" spans="2:10">
      <c r="B47" s="19">
        <v>45330</v>
      </c>
      <c r="C47" s="13" t="s">
        <v>83</v>
      </c>
      <c r="D47" s="14" t="s">
        <v>17</v>
      </c>
      <c r="E47" s="15" t="s">
        <v>107</v>
      </c>
      <c r="F47" s="25" t="s">
        <v>108</v>
      </c>
      <c r="G47" s="16" t="s">
        <v>20</v>
      </c>
      <c r="H47" s="17">
        <v>2298</v>
      </c>
      <c r="I47" s="17">
        <f t="shared" si="0"/>
        <v>114900</v>
      </c>
      <c r="J47" s="18">
        <v>50</v>
      </c>
    </row>
    <row r="48" spans="2:10">
      <c r="B48" s="19">
        <v>45330</v>
      </c>
      <c r="C48" s="13" t="s">
        <v>83</v>
      </c>
      <c r="D48" s="14" t="s">
        <v>17</v>
      </c>
      <c r="E48" s="15" t="s">
        <v>109</v>
      </c>
      <c r="F48" s="25" t="s">
        <v>110</v>
      </c>
      <c r="G48" s="16" t="s">
        <v>20</v>
      </c>
      <c r="H48" s="17">
        <v>2248</v>
      </c>
      <c r="I48" s="17">
        <f t="shared" si="0"/>
        <v>101160</v>
      </c>
      <c r="J48" s="18">
        <v>45</v>
      </c>
    </row>
    <row r="49" spans="2:10">
      <c r="B49" s="19">
        <v>44965</v>
      </c>
      <c r="C49" s="13" t="s">
        <v>111</v>
      </c>
      <c r="D49" s="14" t="s">
        <v>17</v>
      </c>
      <c r="E49" s="15" t="s">
        <v>112</v>
      </c>
      <c r="F49" s="25" t="s">
        <v>113</v>
      </c>
      <c r="G49" s="16" t="s">
        <v>20</v>
      </c>
      <c r="H49" s="17">
        <v>558.26</v>
      </c>
      <c r="I49" s="17">
        <f t="shared" si="0"/>
        <v>17306.060000000001</v>
      </c>
      <c r="J49" s="18">
        <v>31</v>
      </c>
    </row>
    <row r="50" spans="2:10">
      <c r="B50" s="19">
        <v>44965</v>
      </c>
      <c r="C50" s="13" t="s">
        <v>111</v>
      </c>
      <c r="D50" s="14" t="s">
        <v>17</v>
      </c>
      <c r="E50" s="15" t="s">
        <v>114</v>
      </c>
      <c r="F50" s="25" t="s">
        <v>115</v>
      </c>
      <c r="G50" s="16" t="s">
        <v>20</v>
      </c>
      <c r="H50" s="17">
        <v>558.26</v>
      </c>
      <c r="I50" s="17">
        <f t="shared" si="0"/>
        <v>16747.8</v>
      </c>
      <c r="J50" s="18">
        <v>30</v>
      </c>
    </row>
    <row r="51" spans="2:10">
      <c r="B51" s="19">
        <v>45330</v>
      </c>
      <c r="C51" s="13" t="s">
        <v>83</v>
      </c>
      <c r="D51" s="14" t="s">
        <v>17</v>
      </c>
      <c r="E51" s="15" t="s">
        <v>116</v>
      </c>
      <c r="F51" s="25" t="s">
        <v>117</v>
      </c>
      <c r="G51" s="16" t="s">
        <v>20</v>
      </c>
      <c r="H51" s="17">
        <v>2298</v>
      </c>
      <c r="I51" s="17">
        <f t="shared" si="0"/>
        <v>4596</v>
      </c>
      <c r="J51" s="18">
        <v>2</v>
      </c>
    </row>
    <row r="52" spans="2:10">
      <c r="B52" s="19">
        <v>45330</v>
      </c>
      <c r="C52" s="13" t="s">
        <v>83</v>
      </c>
      <c r="D52" s="14" t="s">
        <v>17</v>
      </c>
      <c r="E52" s="15" t="s">
        <v>118</v>
      </c>
      <c r="F52" s="25" t="s">
        <v>119</v>
      </c>
      <c r="G52" s="16" t="s">
        <v>20</v>
      </c>
      <c r="H52" s="17">
        <v>2248</v>
      </c>
      <c r="I52" s="17">
        <f t="shared" si="0"/>
        <v>4496</v>
      </c>
      <c r="J52" s="18">
        <v>2</v>
      </c>
    </row>
    <row r="53" spans="2:10">
      <c r="B53" s="19">
        <v>44595</v>
      </c>
      <c r="C53" s="13" t="s">
        <v>120</v>
      </c>
      <c r="D53" s="14" t="s">
        <v>17</v>
      </c>
      <c r="E53" s="15" t="s">
        <v>121</v>
      </c>
      <c r="F53" s="25" t="s">
        <v>122</v>
      </c>
      <c r="G53" s="16" t="s">
        <v>20</v>
      </c>
      <c r="H53" s="17">
        <v>1357</v>
      </c>
      <c r="I53" s="17">
        <f t="shared" si="0"/>
        <v>18998</v>
      </c>
      <c r="J53" s="18">
        <v>14</v>
      </c>
    </row>
    <row r="54" spans="2:10">
      <c r="B54" s="19">
        <v>44595</v>
      </c>
      <c r="C54" s="13" t="s">
        <v>120</v>
      </c>
      <c r="D54" s="14" t="s">
        <v>17</v>
      </c>
      <c r="E54" s="15" t="s">
        <v>123</v>
      </c>
      <c r="F54" s="25" t="s">
        <v>124</v>
      </c>
      <c r="G54" s="16" t="s">
        <v>20</v>
      </c>
      <c r="H54" s="17">
        <v>1357</v>
      </c>
      <c r="I54" s="17">
        <f t="shared" si="0"/>
        <v>21712</v>
      </c>
      <c r="J54" s="18">
        <v>16</v>
      </c>
    </row>
    <row r="55" spans="2:10">
      <c r="B55" s="19">
        <v>44595</v>
      </c>
      <c r="C55" s="13" t="s">
        <v>120</v>
      </c>
      <c r="D55" s="14" t="s">
        <v>17</v>
      </c>
      <c r="E55" s="15" t="s">
        <v>125</v>
      </c>
      <c r="F55" s="25" t="s">
        <v>126</v>
      </c>
      <c r="G55" s="16" t="s">
        <v>20</v>
      </c>
      <c r="H55" s="17">
        <v>1357</v>
      </c>
      <c r="I55" s="17">
        <f t="shared" si="0"/>
        <v>23069</v>
      </c>
      <c r="J55" s="18">
        <v>17</v>
      </c>
    </row>
    <row r="56" spans="2:10">
      <c r="B56" s="19">
        <v>44595</v>
      </c>
      <c r="C56" s="13" t="s">
        <v>120</v>
      </c>
      <c r="D56" s="14" t="s">
        <v>17</v>
      </c>
      <c r="E56" s="49" t="s">
        <v>127</v>
      </c>
      <c r="F56" s="25" t="s">
        <v>128</v>
      </c>
      <c r="G56" s="51" t="s">
        <v>20</v>
      </c>
      <c r="H56" s="17">
        <v>3825.61</v>
      </c>
      <c r="I56" s="17">
        <f t="shared" si="0"/>
        <v>42081.71</v>
      </c>
      <c r="J56" s="18">
        <v>11</v>
      </c>
    </row>
    <row r="57" spans="2:10">
      <c r="B57" s="19">
        <v>44595</v>
      </c>
      <c r="C57" s="13" t="s">
        <v>120</v>
      </c>
      <c r="D57" s="14" t="s">
        <v>17</v>
      </c>
      <c r="E57" s="49" t="s">
        <v>129</v>
      </c>
      <c r="F57" s="25" t="s">
        <v>130</v>
      </c>
      <c r="G57" s="51" t="s">
        <v>20</v>
      </c>
      <c r="H57" s="17">
        <v>2103.0100000000002</v>
      </c>
      <c r="I57" s="17">
        <f t="shared" si="0"/>
        <v>29442.140000000003</v>
      </c>
      <c r="J57" s="18">
        <v>14</v>
      </c>
    </row>
    <row r="58" spans="2:10">
      <c r="B58" s="19">
        <v>44847</v>
      </c>
      <c r="C58" s="13" t="s">
        <v>131</v>
      </c>
      <c r="D58" s="14" t="s">
        <v>17</v>
      </c>
      <c r="E58" s="15" t="s">
        <v>132</v>
      </c>
      <c r="F58" s="25" t="s">
        <v>133</v>
      </c>
      <c r="G58" s="16" t="s">
        <v>49</v>
      </c>
      <c r="H58" s="17">
        <v>1815</v>
      </c>
      <c r="I58" s="17">
        <f t="shared" si="0"/>
        <v>78045</v>
      </c>
      <c r="J58" s="18">
        <v>43</v>
      </c>
    </row>
    <row r="59" spans="2:10">
      <c r="B59" s="19">
        <v>44847</v>
      </c>
      <c r="C59" s="13" t="s">
        <v>131</v>
      </c>
      <c r="D59" s="14" t="s">
        <v>17</v>
      </c>
      <c r="E59" s="15" t="s">
        <v>134</v>
      </c>
      <c r="F59" s="25" t="s">
        <v>135</v>
      </c>
      <c r="G59" s="16" t="s">
        <v>20</v>
      </c>
      <c r="H59" s="17">
        <v>1280</v>
      </c>
      <c r="I59" s="17">
        <f t="shared" si="0"/>
        <v>55040</v>
      </c>
      <c r="J59" s="18">
        <v>43</v>
      </c>
    </row>
    <row r="60" spans="2:10">
      <c r="B60" s="19">
        <v>44847</v>
      </c>
      <c r="C60" s="13" t="s">
        <v>131</v>
      </c>
      <c r="D60" s="14" t="s">
        <v>17</v>
      </c>
      <c r="E60" s="15" t="s">
        <v>136</v>
      </c>
      <c r="F60" s="25" t="s">
        <v>137</v>
      </c>
      <c r="G60" s="16" t="s">
        <v>20</v>
      </c>
      <c r="H60" s="17">
        <v>1280</v>
      </c>
      <c r="I60" s="17">
        <f t="shared" si="0"/>
        <v>55040</v>
      </c>
      <c r="J60" s="18">
        <v>43</v>
      </c>
    </row>
    <row r="61" spans="2:10">
      <c r="B61" s="19">
        <v>44847</v>
      </c>
      <c r="C61" s="13" t="s">
        <v>131</v>
      </c>
      <c r="D61" s="14" t="s">
        <v>17</v>
      </c>
      <c r="E61" s="15" t="s">
        <v>138</v>
      </c>
      <c r="F61" s="25" t="s">
        <v>139</v>
      </c>
      <c r="G61" s="16" t="s">
        <v>20</v>
      </c>
      <c r="H61" s="17">
        <v>1280</v>
      </c>
      <c r="I61" s="17">
        <f t="shared" si="0"/>
        <v>49920</v>
      </c>
      <c r="J61" s="18">
        <v>39</v>
      </c>
    </row>
    <row r="62" spans="2:10">
      <c r="B62" s="19"/>
      <c r="C62" s="14" t="s">
        <v>140</v>
      </c>
      <c r="D62" s="14" t="s">
        <v>17</v>
      </c>
      <c r="E62" s="15" t="s">
        <v>141</v>
      </c>
      <c r="F62" s="25" t="s">
        <v>142</v>
      </c>
      <c r="G62" s="16" t="s">
        <v>20</v>
      </c>
      <c r="H62" s="17">
        <v>6326.81</v>
      </c>
      <c r="I62" s="17">
        <f t="shared" si="0"/>
        <v>37960.86</v>
      </c>
      <c r="J62" s="18">
        <v>6</v>
      </c>
    </row>
    <row r="63" spans="2:10">
      <c r="B63" s="19"/>
      <c r="C63" s="13" t="s">
        <v>143</v>
      </c>
      <c r="D63" s="14" t="s">
        <v>17</v>
      </c>
      <c r="E63" s="15" t="s">
        <v>144</v>
      </c>
      <c r="F63" s="25" t="s">
        <v>145</v>
      </c>
      <c r="G63" s="16" t="s">
        <v>20</v>
      </c>
      <c r="H63" s="17">
        <v>0</v>
      </c>
      <c r="I63" s="17">
        <f t="shared" si="0"/>
        <v>0</v>
      </c>
      <c r="J63" s="18">
        <v>200</v>
      </c>
    </row>
    <row r="64" spans="2:10">
      <c r="B64" s="19"/>
      <c r="C64" s="13" t="s">
        <v>120</v>
      </c>
      <c r="D64" s="14" t="s">
        <v>17</v>
      </c>
      <c r="E64" s="15" t="s">
        <v>146</v>
      </c>
      <c r="F64" s="25" t="s">
        <v>147</v>
      </c>
      <c r="G64" s="16" t="s">
        <v>20</v>
      </c>
      <c r="H64" s="17">
        <v>1288.634</v>
      </c>
      <c r="I64" s="17">
        <f t="shared" si="0"/>
        <v>37370.385999999999</v>
      </c>
      <c r="J64" s="18">
        <v>29</v>
      </c>
    </row>
    <row r="65" spans="2:11">
      <c r="B65" s="19"/>
      <c r="C65" s="14" t="s">
        <v>140</v>
      </c>
      <c r="D65" s="14" t="s">
        <v>17</v>
      </c>
      <c r="E65" s="15" t="s">
        <v>141</v>
      </c>
      <c r="F65" s="25" t="s">
        <v>148</v>
      </c>
      <c r="G65" s="16" t="s">
        <v>20</v>
      </c>
      <c r="H65" s="17">
        <v>6326.81</v>
      </c>
      <c r="I65" s="17">
        <f t="shared" si="0"/>
        <v>31634.050000000003</v>
      </c>
      <c r="J65" s="18">
        <v>5</v>
      </c>
    </row>
    <row r="66" spans="2:11">
      <c r="B66" s="19">
        <v>44847</v>
      </c>
      <c r="C66" s="13" t="s">
        <v>149</v>
      </c>
      <c r="D66" s="14" t="s">
        <v>17</v>
      </c>
      <c r="E66" s="15" t="s">
        <v>150</v>
      </c>
      <c r="F66" s="25" t="s">
        <v>151</v>
      </c>
      <c r="G66" s="16" t="s">
        <v>20</v>
      </c>
      <c r="H66" s="17">
        <v>14</v>
      </c>
      <c r="I66" s="17">
        <f t="shared" si="0"/>
        <v>756</v>
      </c>
      <c r="J66" s="18">
        <v>54</v>
      </c>
      <c r="K66" s="24"/>
    </row>
    <row r="67" spans="2:11">
      <c r="B67" s="37">
        <v>45629</v>
      </c>
      <c r="C67" s="44" t="s">
        <v>24</v>
      </c>
      <c r="D67" s="45" t="s">
        <v>17</v>
      </c>
      <c r="E67" s="38" t="s">
        <v>152</v>
      </c>
      <c r="F67" s="39" t="s">
        <v>153</v>
      </c>
      <c r="G67" s="40" t="s">
        <v>20</v>
      </c>
      <c r="H67" s="41">
        <v>76.7</v>
      </c>
      <c r="I67" s="41">
        <f t="shared" si="0"/>
        <v>18638.100000000002</v>
      </c>
      <c r="J67" s="42">
        <v>243</v>
      </c>
    </row>
    <row r="68" spans="2:11">
      <c r="B68" s="19">
        <v>44595</v>
      </c>
      <c r="C68" s="13" t="s">
        <v>154</v>
      </c>
      <c r="D68" s="14" t="s">
        <v>17</v>
      </c>
      <c r="E68" s="15" t="s">
        <v>155</v>
      </c>
      <c r="F68" s="25" t="s">
        <v>156</v>
      </c>
      <c r="G68" s="16" t="s">
        <v>20</v>
      </c>
      <c r="H68" s="17">
        <v>67.280500000000004</v>
      </c>
      <c r="I68" s="17">
        <f t="shared" si="0"/>
        <v>22000.7235</v>
      </c>
      <c r="J68" s="18">
        <v>327</v>
      </c>
    </row>
    <row r="69" spans="2:11">
      <c r="B69" s="19">
        <v>45306</v>
      </c>
      <c r="C69" s="13" t="s">
        <v>157</v>
      </c>
      <c r="D69" s="14" t="s">
        <v>17</v>
      </c>
      <c r="E69" s="15" t="s">
        <v>158</v>
      </c>
      <c r="F69" s="25" t="s">
        <v>159</v>
      </c>
      <c r="G69" s="16" t="s">
        <v>20</v>
      </c>
      <c r="H69" s="17">
        <v>3500</v>
      </c>
      <c r="I69" s="17">
        <f t="shared" si="0"/>
        <v>2128000</v>
      </c>
      <c r="J69" s="18">
        <v>608</v>
      </c>
    </row>
    <row r="70" spans="2:11">
      <c r="B70" s="19">
        <v>44145</v>
      </c>
      <c r="C70" s="13" t="s">
        <v>160</v>
      </c>
      <c r="D70" s="14" t="s">
        <v>17</v>
      </c>
      <c r="E70" s="15" t="s">
        <v>161</v>
      </c>
      <c r="F70" s="25" t="s">
        <v>162</v>
      </c>
      <c r="G70" s="16" t="s">
        <v>20</v>
      </c>
      <c r="H70" s="17">
        <v>2800</v>
      </c>
      <c r="I70" s="17">
        <f t="shared" si="0"/>
        <v>1248800</v>
      </c>
      <c r="J70" s="18">
        <v>446</v>
      </c>
    </row>
    <row r="71" spans="2:11">
      <c r="B71" s="19">
        <v>44145</v>
      </c>
      <c r="C71" s="13" t="s">
        <v>160</v>
      </c>
      <c r="D71" s="14" t="s">
        <v>17</v>
      </c>
      <c r="E71" s="15" t="s">
        <v>163</v>
      </c>
      <c r="F71" s="25" t="s">
        <v>164</v>
      </c>
      <c r="G71" s="16" t="s">
        <v>20</v>
      </c>
      <c r="H71" s="17">
        <v>2800</v>
      </c>
      <c r="I71" s="17">
        <f t="shared" si="0"/>
        <v>11200</v>
      </c>
      <c r="J71" s="18">
        <v>4</v>
      </c>
    </row>
    <row r="72" spans="2:11">
      <c r="B72" s="19">
        <v>44145</v>
      </c>
      <c r="C72" s="13" t="s">
        <v>160</v>
      </c>
      <c r="D72" s="14" t="s">
        <v>17</v>
      </c>
      <c r="E72" s="15" t="s">
        <v>165</v>
      </c>
      <c r="F72" s="25" t="s">
        <v>166</v>
      </c>
      <c r="G72" s="16" t="s">
        <v>20</v>
      </c>
      <c r="H72" s="17">
        <v>2800</v>
      </c>
      <c r="I72" s="17">
        <f t="shared" si="0"/>
        <v>400400</v>
      </c>
      <c r="J72" s="18">
        <v>143</v>
      </c>
    </row>
    <row r="73" spans="2:11">
      <c r="B73" s="19">
        <v>44145</v>
      </c>
      <c r="C73" s="13" t="s">
        <v>160</v>
      </c>
      <c r="D73" s="14" t="s">
        <v>17</v>
      </c>
      <c r="E73" s="15" t="s">
        <v>167</v>
      </c>
      <c r="F73" s="25" t="s">
        <v>168</v>
      </c>
      <c r="G73" s="16" t="s">
        <v>20</v>
      </c>
      <c r="H73" s="17">
        <v>2800</v>
      </c>
      <c r="I73" s="17">
        <f t="shared" si="0"/>
        <v>14000</v>
      </c>
      <c r="J73" s="18">
        <v>5</v>
      </c>
    </row>
    <row r="74" spans="2:11">
      <c r="B74" s="19">
        <v>44145</v>
      </c>
      <c r="C74" s="13" t="s">
        <v>160</v>
      </c>
      <c r="D74" s="14" t="s">
        <v>17</v>
      </c>
      <c r="E74" s="15" t="s">
        <v>169</v>
      </c>
      <c r="F74" s="25" t="s">
        <v>170</v>
      </c>
      <c r="G74" s="16" t="s">
        <v>20</v>
      </c>
      <c r="H74" s="17">
        <v>2800</v>
      </c>
      <c r="I74" s="17">
        <f t="shared" si="0"/>
        <v>674800</v>
      </c>
      <c r="J74" s="18">
        <v>241</v>
      </c>
    </row>
    <row r="75" spans="2:11">
      <c r="B75" s="19">
        <v>44145</v>
      </c>
      <c r="C75" s="13" t="s">
        <v>160</v>
      </c>
      <c r="D75" s="14" t="s">
        <v>17</v>
      </c>
      <c r="E75" s="15" t="s">
        <v>171</v>
      </c>
      <c r="F75" s="25" t="s">
        <v>172</v>
      </c>
      <c r="G75" s="16" t="s">
        <v>20</v>
      </c>
      <c r="H75" s="17">
        <v>2800</v>
      </c>
      <c r="I75" s="17">
        <f t="shared" si="0"/>
        <v>691600</v>
      </c>
      <c r="J75" s="18">
        <v>247</v>
      </c>
    </row>
    <row r="76" spans="2:11">
      <c r="B76" s="19"/>
      <c r="C76" s="13" t="s">
        <v>61</v>
      </c>
      <c r="D76" s="14" t="s">
        <v>17</v>
      </c>
      <c r="E76" s="15" t="s">
        <v>173</v>
      </c>
      <c r="F76" s="25" t="s">
        <v>174</v>
      </c>
      <c r="G76" s="16" t="s">
        <v>20</v>
      </c>
      <c r="H76" s="17">
        <v>910</v>
      </c>
      <c r="I76" s="17">
        <f t="shared" si="0"/>
        <v>0</v>
      </c>
      <c r="J76" s="18">
        <v>0</v>
      </c>
    </row>
    <row r="77" spans="2:11">
      <c r="B77" s="37">
        <v>42972</v>
      </c>
      <c r="C77" s="44" t="s">
        <v>175</v>
      </c>
      <c r="D77" s="45" t="s">
        <v>17</v>
      </c>
      <c r="E77" s="38" t="s">
        <v>176</v>
      </c>
      <c r="F77" s="39" t="s">
        <v>177</v>
      </c>
      <c r="G77" s="40" t="s">
        <v>20</v>
      </c>
      <c r="H77" s="41">
        <v>745</v>
      </c>
      <c r="I77" s="41">
        <f t="shared" si="0"/>
        <v>254045</v>
      </c>
      <c r="J77" s="42">
        <v>341</v>
      </c>
    </row>
    <row r="78" spans="2:11">
      <c r="B78" s="37">
        <v>45629</v>
      </c>
      <c r="C78" s="44" t="s">
        <v>30</v>
      </c>
      <c r="D78" s="45" t="s">
        <v>17</v>
      </c>
      <c r="E78" s="38" t="s">
        <v>178</v>
      </c>
      <c r="F78" s="39" t="s">
        <v>179</v>
      </c>
      <c r="G78" s="40" t="s">
        <v>20</v>
      </c>
      <c r="H78" s="41">
        <v>177</v>
      </c>
      <c r="I78" s="41">
        <f t="shared" ref="I78:I141" si="1">J78*H78</f>
        <v>83013</v>
      </c>
      <c r="J78" s="42">
        <v>469</v>
      </c>
    </row>
    <row r="79" spans="2:11">
      <c r="B79" s="37"/>
      <c r="C79" s="44" t="s">
        <v>180</v>
      </c>
      <c r="D79" s="45" t="s">
        <v>17</v>
      </c>
      <c r="E79" s="38" t="s">
        <v>181</v>
      </c>
      <c r="F79" s="39" t="s">
        <v>182</v>
      </c>
      <c r="G79" s="40" t="s">
        <v>20</v>
      </c>
      <c r="H79" s="41">
        <v>310</v>
      </c>
      <c r="I79" s="41">
        <f t="shared" si="1"/>
        <v>9920</v>
      </c>
      <c r="J79" s="42">
        <v>32</v>
      </c>
    </row>
    <row r="80" spans="2:11">
      <c r="B80" s="37"/>
      <c r="C80" s="44" t="s">
        <v>61</v>
      </c>
      <c r="D80" s="45" t="s">
        <v>17</v>
      </c>
      <c r="E80" s="38" t="s">
        <v>183</v>
      </c>
      <c r="F80" s="39" t="s">
        <v>184</v>
      </c>
      <c r="G80" s="40" t="s">
        <v>20</v>
      </c>
      <c r="H80" s="41">
        <v>0</v>
      </c>
      <c r="I80" s="41">
        <f t="shared" si="1"/>
        <v>0</v>
      </c>
      <c r="J80" s="42">
        <v>674</v>
      </c>
    </row>
    <row r="81" spans="2:10">
      <c r="B81" s="37"/>
      <c r="C81" s="44" t="s">
        <v>74</v>
      </c>
      <c r="D81" s="45" t="s">
        <v>17</v>
      </c>
      <c r="E81" s="38" t="s">
        <v>185</v>
      </c>
      <c r="F81" s="39" t="s">
        <v>186</v>
      </c>
      <c r="G81" s="40" t="s">
        <v>20</v>
      </c>
      <c r="H81" s="41">
        <v>0</v>
      </c>
      <c r="I81" s="41">
        <f t="shared" si="1"/>
        <v>0</v>
      </c>
      <c r="J81" s="42">
        <v>48</v>
      </c>
    </row>
    <row r="82" spans="2:10">
      <c r="B82" s="37">
        <v>45629</v>
      </c>
      <c r="C82" s="44" t="s">
        <v>30</v>
      </c>
      <c r="D82" s="45" t="s">
        <v>17</v>
      </c>
      <c r="E82" s="38" t="s">
        <v>187</v>
      </c>
      <c r="F82" s="39" t="s">
        <v>188</v>
      </c>
      <c r="G82" s="40" t="s">
        <v>88</v>
      </c>
      <c r="H82" s="41">
        <v>295</v>
      </c>
      <c r="I82" s="41">
        <f t="shared" si="1"/>
        <v>81420</v>
      </c>
      <c r="J82" s="42">
        <v>276</v>
      </c>
    </row>
    <row r="83" spans="2:10">
      <c r="B83" s="54">
        <v>45629</v>
      </c>
      <c r="C83" s="61" t="s">
        <v>30</v>
      </c>
      <c r="D83" s="55" t="s">
        <v>17</v>
      </c>
      <c r="E83" s="56" t="s">
        <v>189</v>
      </c>
      <c r="F83" s="57" t="s">
        <v>190</v>
      </c>
      <c r="G83" s="58" t="s">
        <v>88</v>
      </c>
      <c r="H83" s="36">
        <v>88.5</v>
      </c>
      <c r="I83" s="36">
        <f t="shared" si="1"/>
        <v>17700</v>
      </c>
      <c r="J83" s="59">
        <v>200</v>
      </c>
    </row>
    <row r="84" spans="2:10">
      <c r="B84" s="37">
        <v>45629</v>
      </c>
      <c r="C84" s="44" t="s">
        <v>30</v>
      </c>
      <c r="D84" s="45" t="s">
        <v>17</v>
      </c>
      <c r="E84" s="38" t="s">
        <v>191</v>
      </c>
      <c r="F84" s="39" t="s">
        <v>192</v>
      </c>
      <c r="G84" s="40" t="s">
        <v>88</v>
      </c>
      <c r="H84" s="41">
        <v>76.7</v>
      </c>
      <c r="I84" s="41">
        <f t="shared" si="1"/>
        <v>28915.9</v>
      </c>
      <c r="J84" s="42">
        <v>377</v>
      </c>
    </row>
    <row r="85" spans="2:10">
      <c r="B85" s="37">
        <v>45629</v>
      </c>
      <c r="C85" s="44" t="s">
        <v>30</v>
      </c>
      <c r="D85" s="45" t="s">
        <v>17</v>
      </c>
      <c r="E85" s="38" t="s">
        <v>193</v>
      </c>
      <c r="F85" s="39" t="s">
        <v>194</v>
      </c>
      <c r="G85" s="40" t="s">
        <v>88</v>
      </c>
      <c r="H85" s="41">
        <v>29.5</v>
      </c>
      <c r="I85" s="41">
        <f t="shared" si="1"/>
        <v>17936</v>
      </c>
      <c r="J85" s="42">
        <v>608</v>
      </c>
    </row>
    <row r="86" spans="2:10">
      <c r="B86" s="37"/>
      <c r="C86" s="45" t="s">
        <v>61</v>
      </c>
      <c r="D86" s="45" t="s">
        <v>17</v>
      </c>
      <c r="E86" s="38" t="s">
        <v>195</v>
      </c>
      <c r="F86" s="39" t="s">
        <v>196</v>
      </c>
      <c r="G86" s="40" t="s">
        <v>20</v>
      </c>
      <c r="H86" s="41">
        <v>2891</v>
      </c>
      <c r="I86" s="41">
        <f t="shared" si="1"/>
        <v>2891</v>
      </c>
      <c r="J86" s="42">
        <v>1</v>
      </c>
    </row>
    <row r="87" spans="2:10">
      <c r="B87" s="37"/>
      <c r="C87" s="45" t="s">
        <v>61</v>
      </c>
      <c r="D87" s="45" t="s">
        <v>17</v>
      </c>
      <c r="E87" s="38" t="s">
        <v>197</v>
      </c>
      <c r="F87" s="39" t="s">
        <v>198</v>
      </c>
      <c r="G87" s="40" t="s">
        <v>20</v>
      </c>
      <c r="H87" s="41">
        <v>27505</v>
      </c>
      <c r="I87" s="41">
        <f t="shared" si="1"/>
        <v>27505</v>
      </c>
      <c r="J87" s="42">
        <v>1</v>
      </c>
    </row>
    <row r="88" spans="2:10">
      <c r="B88" s="37">
        <v>45425</v>
      </c>
      <c r="C88" s="45" t="s">
        <v>199</v>
      </c>
      <c r="D88" s="45" t="s">
        <v>17</v>
      </c>
      <c r="E88" s="38" t="s">
        <v>200</v>
      </c>
      <c r="F88" s="39" t="s">
        <v>201</v>
      </c>
      <c r="G88" s="40" t="s">
        <v>20</v>
      </c>
      <c r="H88" s="41">
        <v>2120</v>
      </c>
      <c r="I88" s="41">
        <f t="shared" si="1"/>
        <v>159000</v>
      </c>
      <c r="J88" s="42">
        <v>75</v>
      </c>
    </row>
    <row r="89" spans="2:10">
      <c r="B89" s="37"/>
      <c r="C89" s="45" t="s">
        <v>202</v>
      </c>
      <c r="D89" s="45" t="s">
        <v>17</v>
      </c>
      <c r="E89" s="38" t="s">
        <v>203</v>
      </c>
      <c r="F89" s="39" t="s">
        <v>204</v>
      </c>
      <c r="G89" s="40"/>
      <c r="H89" s="41"/>
      <c r="I89" s="41"/>
      <c r="J89" s="42">
        <v>283</v>
      </c>
    </row>
    <row r="90" spans="2:10">
      <c r="B90" s="19"/>
      <c r="C90" s="14" t="s">
        <v>74</v>
      </c>
      <c r="D90" s="14" t="s">
        <v>17</v>
      </c>
      <c r="E90" s="15" t="s">
        <v>205</v>
      </c>
      <c r="F90" s="25" t="s">
        <v>206</v>
      </c>
      <c r="G90" s="16" t="s">
        <v>20</v>
      </c>
      <c r="H90" s="17">
        <v>0</v>
      </c>
      <c r="I90" s="17">
        <f t="shared" si="1"/>
        <v>0</v>
      </c>
      <c r="J90" s="18">
        <v>5</v>
      </c>
    </row>
    <row r="91" spans="2:10">
      <c r="B91" s="37">
        <v>44145</v>
      </c>
      <c r="C91" s="44" t="s">
        <v>102</v>
      </c>
      <c r="D91" s="45" t="s">
        <v>17</v>
      </c>
      <c r="E91" s="38" t="s">
        <v>207</v>
      </c>
      <c r="F91" s="39" t="s">
        <v>208</v>
      </c>
      <c r="G91" s="40" t="s">
        <v>20</v>
      </c>
      <c r="H91" s="41">
        <v>254</v>
      </c>
      <c r="I91" s="41">
        <f t="shared" si="1"/>
        <v>254254</v>
      </c>
      <c r="J91" s="46">
        <v>1001</v>
      </c>
    </row>
    <row r="92" spans="2:10">
      <c r="B92" s="37">
        <v>44145</v>
      </c>
      <c r="C92" s="44" t="s">
        <v>102</v>
      </c>
      <c r="D92" s="45" t="s">
        <v>17</v>
      </c>
      <c r="E92" s="38" t="s">
        <v>209</v>
      </c>
      <c r="F92" s="39" t="s">
        <v>210</v>
      </c>
      <c r="G92" s="40" t="s">
        <v>20</v>
      </c>
      <c r="H92" s="41">
        <v>354</v>
      </c>
      <c r="I92" s="41">
        <f t="shared" si="1"/>
        <v>1037574</v>
      </c>
      <c r="J92" s="46">
        <v>2931</v>
      </c>
    </row>
    <row r="93" spans="2:10">
      <c r="B93" s="19">
        <v>44145</v>
      </c>
      <c r="C93" s="13" t="s">
        <v>102</v>
      </c>
      <c r="D93" s="14" t="s">
        <v>17</v>
      </c>
      <c r="E93" s="15" t="s">
        <v>211</v>
      </c>
      <c r="F93" s="25" t="s">
        <v>212</v>
      </c>
      <c r="G93" s="16" t="s">
        <v>20</v>
      </c>
      <c r="H93" s="17">
        <v>354</v>
      </c>
      <c r="I93" s="17">
        <f t="shared" si="1"/>
        <v>450996</v>
      </c>
      <c r="J93" s="60">
        <v>1274</v>
      </c>
    </row>
    <row r="94" spans="2:10">
      <c r="B94" s="37">
        <v>44145</v>
      </c>
      <c r="C94" s="44" t="s">
        <v>102</v>
      </c>
      <c r="D94" s="45" t="s">
        <v>17</v>
      </c>
      <c r="E94" s="38" t="s">
        <v>213</v>
      </c>
      <c r="F94" s="39" t="s">
        <v>214</v>
      </c>
      <c r="G94" s="40" t="s">
        <v>20</v>
      </c>
      <c r="H94" s="41">
        <v>354</v>
      </c>
      <c r="I94" s="41">
        <f t="shared" si="1"/>
        <v>42834</v>
      </c>
      <c r="J94" s="42">
        <v>121</v>
      </c>
    </row>
    <row r="95" spans="2:10">
      <c r="B95" s="19">
        <v>44145</v>
      </c>
      <c r="C95" s="13" t="s">
        <v>102</v>
      </c>
      <c r="D95" s="14" t="s">
        <v>17</v>
      </c>
      <c r="E95" s="15" t="s">
        <v>215</v>
      </c>
      <c r="F95" s="25" t="s">
        <v>216</v>
      </c>
      <c r="G95" s="16" t="s">
        <v>20</v>
      </c>
      <c r="H95" s="17">
        <v>354</v>
      </c>
      <c r="I95" s="17">
        <f t="shared" si="1"/>
        <v>354</v>
      </c>
      <c r="J95" s="18">
        <v>1</v>
      </c>
    </row>
    <row r="96" spans="2:10">
      <c r="B96" s="19">
        <v>44145</v>
      </c>
      <c r="C96" s="13" t="s">
        <v>217</v>
      </c>
      <c r="D96" s="14" t="s">
        <v>17</v>
      </c>
      <c r="E96" s="15" t="s">
        <v>218</v>
      </c>
      <c r="F96" s="25" t="s">
        <v>219</v>
      </c>
      <c r="G96" s="16" t="s">
        <v>20</v>
      </c>
      <c r="H96" s="17">
        <v>550</v>
      </c>
      <c r="I96" s="17">
        <f t="shared" si="1"/>
        <v>0</v>
      </c>
      <c r="J96" s="18">
        <v>0</v>
      </c>
    </row>
    <row r="97" spans="2:11">
      <c r="B97" s="19">
        <v>44145</v>
      </c>
      <c r="C97" s="13" t="s">
        <v>220</v>
      </c>
      <c r="D97" s="14" t="s">
        <v>17</v>
      </c>
      <c r="E97" s="15" t="s">
        <v>221</v>
      </c>
      <c r="F97" s="25" t="s">
        <v>222</v>
      </c>
      <c r="G97" s="16" t="s">
        <v>20</v>
      </c>
      <c r="H97" s="17">
        <v>750</v>
      </c>
      <c r="I97" s="17">
        <f t="shared" si="1"/>
        <v>3750</v>
      </c>
      <c r="J97" s="18">
        <v>5</v>
      </c>
    </row>
    <row r="98" spans="2:11">
      <c r="B98" s="37">
        <v>44426</v>
      </c>
      <c r="C98" s="44" t="s">
        <v>223</v>
      </c>
      <c r="D98" s="45" t="s">
        <v>17</v>
      </c>
      <c r="E98" s="38" t="s">
        <v>224</v>
      </c>
      <c r="F98" s="39" t="s">
        <v>225</v>
      </c>
      <c r="G98" s="40" t="s">
        <v>20</v>
      </c>
      <c r="H98" s="41">
        <v>30.255199999999999</v>
      </c>
      <c r="I98" s="41">
        <f t="shared" si="1"/>
        <v>22146.806399999998</v>
      </c>
      <c r="J98" s="46">
        <v>732</v>
      </c>
      <c r="K98" s="24"/>
    </row>
    <row r="99" spans="2:11">
      <c r="B99" s="37">
        <v>44258</v>
      </c>
      <c r="C99" s="44" t="s">
        <v>154</v>
      </c>
      <c r="D99" s="45" t="s">
        <v>17</v>
      </c>
      <c r="E99" s="38" t="s">
        <v>226</v>
      </c>
      <c r="F99" s="39" t="s">
        <v>227</v>
      </c>
      <c r="G99" s="40" t="s">
        <v>20</v>
      </c>
      <c r="H99" s="41">
        <v>54.19</v>
      </c>
      <c r="I99" s="41">
        <f t="shared" si="1"/>
        <v>43568.759999999995</v>
      </c>
      <c r="J99" s="42">
        <v>804</v>
      </c>
    </row>
    <row r="100" spans="2:11">
      <c r="B100" s="37">
        <v>45208</v>
      </c>
      <c r="C100" s="45" t="s">
        <v>228</v>
      </c>
      <c r="D100" s="45" t="s">
        <v>17</v>
      </c>
      <c r="E100" s="38" t="s">
        <v>229</v>
      </c>
      <c r="F100" s="39" t="s">
        <v>230</v>
      </c>
      <c r="G100" s="40" t="s">
        <v>20</v>
      </c>
      <c r="H100" s="41">
        <v>500</v>
      </c>
      <c r="I100" s="41">
        <f t="shared" si="1"/>
        <v>61500</v>
      </c>
      <c r="J100" s="42">
        <v>123</v>
      </c>
    </row>
    <row r="101" spans="2:11">
      <c r="B101" s="37">
        <v>45476</v>
      </c>
      <c r="C101" s="44" t="s">
        <v>231</v>
      </c>
      <c r="D101" s="45" t="s">
        <v>17</v>
      </c>
      <c r="E101" s="38" t="s">
        <v>232</v>
      </c>
      <c r="F101" s="39" t="s">
        <v>233</v>
      </c>
      <c r="G101" s="40" t="s">
        <v>20</v>
      </c>
      <c r="H101" s="41">
        <v>11.16</v>
      </c>
      <c r="I101" s="41">
        <f t="shared" ref="I101" si="2">J101*H101</f>
        <v>190021.32</v>
      </c>
      <c r="J101" s="46">
        <v>17027</v>
      </c>
    </row>
    <row r="102" spans="2:11" ht="10.5" customHeight="1">
      <c r="B102" s="37">
        <v>45629</v>
      </c>
      <c r="C102" s="44" t="s">
        <v>24</v>
      </c>
      <c r="D102" s="55" t="s">
        <v>17</v>
      </c>
      <c r="E102" s="56" t="s">
        <v>234</v>
      </c>
      <c r="F102" s="57" t="s">
        <v>235</v>
      </c>
      <c r="G102" s="58" t="s">
        <v>236</v>
      </c>
      <c r="H102" s="36">
        <v>37.36</v>
      </c>
      <c r="I102" s="36">
        <f t="shared" si="1"/>
        <v>85479.679999999993</v>
      </c>
      <c r="J102" s="62">
        <v>2288</v>
      </c>
    </row>
    <row r="103" spans="2:11">
      <c r="B103" s="37"/>
      <c r="C103" s="45" t="s">
        <v>61</v>
      </c>
      <c r="D103" s="45" t="s">
        <v>17</v>
      </c>
      <c r="E103" s="38" t="s">
        <v>237</v>
      </c>
      <c r="F103" s="39" t="s">
        <v>238</v>
      </c>
      <c r="G103" s="40" t="s">
        <v>20</v>
      </c>
      <c r="H103" s="41">
        <v>0</v>
      </c>
      <c r="I103" s="41">
        <f t="shared" si="1"/>
        <v>0</v>
      </c>
      <c r="J103" s="42">
        <v>47</v>
      </c>
    </row>
    <row r="104" spans="2:11">
      <c r="B104" s="37">
        <v>44595</v>
      </c>
      <c r="C104" s="44" t="s">
        <v>239</v>
      </c>
      <c r="D104" s="45" t="s">
        <v>17</v>
      </c>
      <c r="E104" s="38" t="s">
        <v>240</v>
      </c>
      <c r="F104" s="39" t="s">
        <v>241</v>
      </c>
      <c r="G104" s="40" t="s">
        <v>20</v>
      </c>
      <c r="H104" s="41">
        <v>383.5</v>
      </c>
      <c r="I104" s="41">
        <f t="shared" si="1"/>
        <v>38350</v>
      </c>
      <c r="J104" s="42">
        <v>100</v>
      </c>
    </row>
    <row r="105" spans="2:11">
      <c r="B105" s="37"/>
      <c r="C105" s="45" t="s">
        <v>143</v>
      </c>
      <c r="D105" s="45" t="s">
        <v>17</v>
      </c>
      <c r="E105" s="38" t="s">
        <v>242</v>
      </c>
      <c r="F105" s="39" t="s">
        <v>243</v>
      </c>
      <c r="G105" s="40" t="s">
        <v>20</v>
      </c>
      <c r="H105" s="41">
        <v>0</v>
      </c>
      <c r="I105" s="41">
        <f t="shared" si="1"/>
        <v>0</v>
      </c>
      <c r="J105" s="42">
        <v>40</v>
      </c>
    </row>
    <row r="106" spans="2:11">
      <c r="B106" s="37">
        <v>44847</v>
      </c>
      <c r="C106" s="44" t="s">
        <v>244</v>
      </c>
      <c r="D106" s="45" t="s">
        <v>17</v>
      </c>
      <c r="E106" s="38" t="s">
        <v>245</v>
      </c>
      <c r="F106" s="39" t="s">
        <v>246</v>
      </c>
      <c r="G106" s="40" t="s">
        <v>20</v>
      </c>
      <c r="H106" s="41">
        <v>17</v>
      </c>
      <c r="I106" s="41">
        <f t="shared" si="1"/>
        <v>26860</v>
      </c>
      <c r="J106" s="46">
        <v>1580</v>
      </c>
    </row>
    <row r="107" spans="2:11">
      <c r="B107" s="37">
        <v>44847</v>
      </c>
      <c r="C107" s="44" t="s">
        <v>244</v>
      </c>
      <c r="D107" s="45" t="s">
        <v>17</v>
      </c>
      <c r="E107" s="38" t="s">
        <v>247</v>
      </c>
      <c r="F107" s="39" t="s">
        <v>248</v>
      </c>
      <c r="G107" s="40" t="s">
        <v>20</v>
      </c>
      <c r="H107" s="41">
        <v>70</v>
      </c>
      <c r="I107" s="41">
        <f t="shared" si="1"/>
        <v>21770</v>
      </c>
      <c r="J107" s="42">
        <v>311</v>
      </c>
    </row>
    <row r="108" spans="2:11">
      <c r="B108" s="37">
        <v>45629</v>
      </c>
      <c r="C108" s="44" t="s">
        <v>24</v>
      </c>
      <c r="D108" s="45" t="s">
        <v>17</v>
      </c>
      <c r="E108" s="38" t="s">
        <v>249</v>
      </c>
      <c r="F108" s="39" t="s">
        <v>250</v>
      </c>
      <c r="G108" s="40" t="s">
        <v>20</v>
      </c>
      <c r="H108" s="41">
        <v>224.2</v>
      </c>
      <c r="I108" s="41">
        <f t="shared" si="1"/>
        <v>41028.6</v>
      </c>
      <c r="J108" s="42">
        <v>183</v>
      </c>
    </row>
    <row r="109" spans="2:11">
      <c r="B109" s="37">
        <v>45330</v>
      </c>
      <c r="C109" s="44" t="s">
        <v>83</v>
      </c>
      <c r="D109" s="45" t="s">
        <v>17</v>
      </c>
      <c r="E109" s="38" t="s">
        <v>251</v>
      </c>
      <c r="F109" s="39" t="s">
        <v>252</v>
      </c>
      <c r="G109" s="40" t="s">
        <v>49</v>
      </c>
      <c r="H109" s="41">
        <v>160</v>
      </c>
      <c r="I109" s="41">
        <f t="shared" si="1"/>
        <v>7200</v>
      </c>
      <c r="J109" s="42">
        <v>45</v>
      </c>
    </row>
    <row r="110" spans="2:11">
      <c r="B110" s="37"/>
      <c r="C110" s="45" t="s">
        <v>253</v>
      </c>
      <c r="D110" s="45" t="s">
        <v>17</v>
      </c>
      <c r="E110" s="38" t="s">
        <v>254</v>
      </c>
      <c r="F110" s="39" t="s">
        <v>255</v>
      </c>
      <c r="G110" s="40" t="s">
        <v>49</v>
      </c>
      <c r="H110" s="41">
        <v>0</v>
      </c>
      <c r="I110" s="41">
        <f t="shared" si="1"/>
        <v>0</v>
      </c>
      <c r="J110" s="42">
        <v>1</v>
      </c>
    </row>
    <row r="111" spans="2:11">
      <c r="B111" s="37">
        <v>44965</v>
      </c>
      <c r="C111" s="44" t="s">
        <v>256</v>
      </c>
      <c r="D111" s="45" t="s">
        <v>17</v>
      </c>
      <c r="E111" s="38" t="s">
        <v>257</v>
      </c>
      <c r="F111" s="39" t="s">
        <v>258</v>
      </c>
      <c r="G111" s="40" t="s">
        <v>20</v>
      </c>
      <c r="H111" s="36">
        <v>257.02</v>
      </c>
      <c r="I111" s="41">
        <f t="shared" si="1"/>
        <v>2609267.04</v>
      </c>
      <c r="J111" s="46">
        <v>10152</v>
      </c>
    </row>
    <row r="112" spans="2:11">
      <c r="B112" s="37">
        <v>44426</v>
      </c>
      <c r="C112" s="44" t="s">
        <v>259</v>
      </c>
      <c r="D112" s="45" t="s">
        <v>17</v>
      </c>
      <c r="E112" s="38" t="s">
        <v>260</v>
      </c>
      <c r="F112" s="39" t="s">
        <v>261</v>
      </c>
      <c r="G112" s="40" t="s">
        <v>20</v>
      </c>
      <c r="H112" s="41">
        <v>0.81</v>
      </c>
      <c r="I112" s="41">
        <f t="shared" si="1"/>
        <v>148387.95000000001</v>
      </c>
      <c r="J112" s="46">
        <v>183195</v>
      </c>
    </row>
    <row r="113" spans="2:10">
      <c r="B113" s="37">
        <v>44426</v>
      </c>
      <c r="C113" s="44" t="s">
        <v>259</v>
      </c>
      <c r="D113" s="45" t="s">
        <v>17</v>
      </c>
      <c r="E113" s="38" t="s">
        <v>262</v>
      </c>
      <c r="F113" s="39" t="s">
        <v>263</v>
      </c>
      <c r="G113" s="40" t="s">
        <v>49</v>
      </c>
      <c r="H113" s="41">
        <v>4.0148000000000001</v>
      </c>
      <c r="I113" s="41">
        <f t="shared" si="1"/>
        <v>245585.31600000002</v>
      </c>
      <c r="J113" s="46">
        <v>61170</v>
      </c>
    </row>
    <row r="114" spans="2:10">
      <c r="B114" s="37">
        <v>44426</v>
      </c>
      <c r="C114" s="44" t="s">
        <v>223</v>
      </c>
      <c r="D114" s="45" t="s">
        <v>17</v>
      </c>
      <c r="E114" s="38" t="s">
        <v>264</v>
      </c>
      <c r="F114" s="39" t="s">
        <v>265</v>
      </c>
      <c r="G114" s="40" t="s">
        <v>20</v>
      </c>
      <c r="H114" s="41">
        <v>4.9352</v>
      </c>
      <c r="I114" s="41">
        <f t="shared" si="1"/>
        <v>819.2432</v>
      </c>
      <c r="J114" s="46">
        <v>166</v>
      </c>
    </row>
    <row r="115" spans="2:10">
      <c r="B115" s="37">
        <v>44711</v>
      </c>
      <c r="C115" s="45" t="s">
        <v>266</v>
      </c>
      <c r="D115" s="45" t="s">
        <v>17</v>
      </c>
      <c r="E115" s="38" t="s">
        <v>267</v>
      </c>
      <c r="F115" s="39" t="s">
        <v>268</v>
      </c>
      <c r="G115" s="40" t="s">
        <v>20</v>
      </c>
      <c r="H115" s="41">
        <v>2.33</v>
      </c>
      <c r="I115" s="41">
        <f t="shared" si="1"/>
        <v>22524.11</v>
      </c>
      <c r="J115" s="46">
        <v>9667</v>
      </c>
    </row>
    <row r="116" spans="2:10">
      <c r="B116" s="19">
        <v>44145</v>
      </c>
      <c r="C116" s="13" t="s">
        <v>269</v>
      </c>
      <c r="D116" s="14" t="s">
        <v>17</v>
      </c>
      <c r="E116" s="15" t="s">
        <v>270</v>
      </c>
      <c r="F116" s="25" t="s">
        <v>271</v>
      </c>
      <c r="G116" s="16" t="s">
        <v>20</v>
      </c>
      <c r="H116" s="17">
        <v>290</v>
      </c>
      <c r="I116" s="17">
        <f t="shared" si="1"/>
        <v>22910</v>
      </c>
      <c r="J116" s="60">
        <v>79</v>
      </c>
    </row>
    <row r="117" spans="2:10">
      <c r="B117" s="37">
        <v>44145</v>
      </c>
      <c r="C117" s="44" t="s">
        <v>272</v>
      </c>
      <c r="D117" s="45" t="s">
        <v>17</v>
      </c>
      <c r="E117" s="38" t="s">
        <v>273</v>
      </c>
      <c r="F117" s="39" t="s">
        <v>274</v>
      </c>
      <c r="G117" s="40" t="s">
        <v>20</v>
      </c>
      <c r="H117" s="41">
        <v>290</v>
      </c>
      <c r="I117" s="41">
        <f t="shared" si="1"/>
        <v>56260</v>
      </c>
      <c r="J117" s="42">
        <v>194</v>
      </c>
    </row>
    <row r="118" spans="2:10">
      <c r="B118" s="37">
        <v>44783</v>
      </c>
      <c r="C118" s="44" t="s">
        <v>275</v>
      </c>
      <c r="D118" s="45" t="s">
        <v>17</v>
      </c>
      <c r="E118" s="38" t="s">
        <v>276</v>
      </c>
      <c r="F118" s="39" t="s">
        <v>277</v>
      </c>
      <c r="G118" s="40" t="s">
        <v>20</v>
      </c>
      <c r="H118" s="36">
        <v>328</v>
      </c>
      <c r="I118" s="41">
        <f t="shared" si="1"/>
        <v>357192</v>
      </c>
      <c r="J118" s="46">
        <v>1089</v>
      </c>
    </row>
    <row r="119" spans="2:10">
      <c r="B119" s="37">
        <v>45624</v>
      </c>
      <c r="C119" s="44" t="s">
        <v>16</v>
      </c>
      <c r="D119" s="45" t="s">
        <v>17</v>
      </c>
      <c r="E119" s="38" t="s">
        <v>278</v>
      </c>
      <c r="F119" s="39" t="s">
        <v>279</v>
      </c>
      <c r="G119" s="40" t="s">
        <v>20</v>
      </c>
      <c r="H119" s="36">
        <v>1390</v>
      </c>
      <c r="I119" s="41">
        <f t="shared" si="1"/>
        <v>397540</v>
      </c>
      <c r="J119" s="46">
        <v>286</v>
      </c>
    </row>
    <row r="120" spans="2:10">
      <c r="B120" s="37">
        <v>45629</v>
      </c>
      <c r="C120" s="44" t="s">
        <v>24</v>
      </c>
      <c r="D120" s="45" t="s">
        <v>17</v>
      </c>
      <c r="E120" s="38" t="s">
        <v>280</v>
      </c>
      <c r="F120" s="39" t="s">
        <v>281</v>
      </c>
      <c r="G120" s="40" t="s">
        <v>20</v>
      </c>
      <c r="H120" s="41">
        <v>7.96</v>
      </c>
      <c r="I120" s="41">
        <f t="shared" si="1"/>
        <v>148700.76</v>
      </c>
      <c r="J120" s="46">
        <v>18681</v>
      </c>
    </row>
    <row r="121" spans="2:10">
      <c r="B121" s="37">
        <v>45629</v>
      </c>
      <c r="C121" s="44" t="s">
        <v>24</v>
      </c>
      <c r="D121" s="45" t="s">
        <v>17</v>
      </c>
      <c r="E121" s="38" t="s">
        <v>282</v>
      </c>
      <c r="F121" s="39" t="s">
        <v>283</v>
      </c>
      <c r="G121" s="40" t="s">
        <v>20</v>
      </c>
      <c r="H121" s="41">
        <v>11.21</v>
      </c>
      <c r="I121" s="41">
        <f t="shared" si="1"/>
        <v>143062.02000000002</v>
      </c>
      <c r="J121" s="46">
        <v>12762</v>
      </c>
    </row>
    <row r="122" spans="2:10">
      <c r="B122" s="37">
        <v>45476</v>
      </c>
      <c r="C122" s="44" t="s">
        <v>21</v>
      </c>
      <c r="D122" s="45" t="s">
        <v>17</v>
      </c>
      <c r="E122" s="38" t="s">
        <v>284</v>
      </c>
      <c r="F122" s="39" t="s">
        <v>285</v>
      </c>
      <c r="G122" s="40" t="s">
        <v>49</v>
      </c>
      <c r="H122" s="41">
        <v>380</v>
      </c>
      <c r="I122" s="41">
        <f t="shared" si="1"/>
        <v>127680</v>
      </c>
      <c r="J122" s="42">
        <v>336</v>
      </c>
    </row>
    <row r="123" spans="2:10">
      <c r="B123" s="37">
        <v>45629</v>
      </c>
      <c r="C123" s="44" t="s">
        <v>24</v>
      </c>
      <c r="D123" s="45" t="s">
        <v>17</v>
      </c>
      <c r="E123" s="38" t="s">
        <v>286</v>
      </c>
      <c r="F123" s="39" t="s">
        <v>287</v>
      </c>
      <c r="G123" s="40" t="s">
        <v>288</v>
      </c>
      <c r="H123" s="36">
        <v>767</v>
      </c>
      <c r="I123" s="41">
        <f t="shared" si="1"/>
        <v>128856</v>
      </c>
      <c r="J123" s="42">
        <v>168</v>
      </c>
    </row>
    <row r="124" spans="2:10">
      <c r="B124" s="37">
        <v>45629</v>
      </c>
      <c r="C124" s="44" t="s">
        <v>24</v>
      </c>
      <c r="D124" s="45" t="s">
        <v>17</v>
      </c>
      <c r="E124" s="38" t="s">
        <v>289</v>
      </c>
      <c r="F124" s="39" t="s">
        <v>290</v>
      </c>
      <c r="G124" s="40" t="s">
        <v>288</v>
      </c>
      <c r="H124" s="36">
        <v>64.900000000000006</v>
      </c>
      <c r="I124" s="41">
        <f t="shared" si="1"/>
        <v>86901.1</v>
      </c>
      <c r="J124" s="42">
        <v>1339</v>
      </c>
    </row>
    <row r="125" spans="2:10">
      <c r="B125" s="37">
        <v>45629</v>
      </c>
      <c r="C125" s="44" t="s">
        <v>24</v>
      </c>
      <c r="D125" s="45" t="s">
        <v>17</v>
      </c>
      <c r="E125" s="38" t="s">
        <v>291</v>
      </c>
      <c r="F125" s="39" t="s">
        <v>292</v>
      </c>
      <c r="G125" s="40" t="s">
        <v>288</v>
      </c>
      <c r="H125" s="36">
        <v>376.91</v>
      </c>
      <c r="I125" s="41">
        <f t="shared" si="1"/>
        <v>67843.8</v>
      </c>
      <c r="J125" s="42">
        <v>180</v>
      </c>
    </row>
    <row r="126" spans="2:10">
      <c r="B126" s="37">
        <v>45629</v>
      </c>
      <c r="C126" s="44" t="s">
        <v>24</v>
      </c>
      <c r="D126" s="45" t="s">
        <v>17</v>
      </c>
      <c r="E126" s="38" t="s">
        <v>293</v>
      </c>
      <c r="F126" s="39" t="s">
        <v>294</v>
      </c>
      <c r="G126" s="40" t="s">
        <v>288</v>
      </c>
      <c r="H126" s="41">
        <v>177</v>
      </c>
      <c r="I126" s="41">
        <f t="shared" si="1"/>
        <v>82659</v>
      </c>
      <c r="J126" s="42">
        <v>467</v>
      </c>
    </row>
    <row r="127" spans="2:10">
      <c r="B127" s="37">
        <v>45629</v>
      </c>
      <c r="C127" s="44" t="s">
        <v>24</v>
      </c>
      <c r="D127" s="45" t="s">
        <v>17</v>
      </c>
      <c r="E127" s="38" t="s">
        <v>295</v>
      </c>
      <c r="F127" s="39" t="s">
        <v>296</v>
      </c>
      <c r="G127" s="40" t="s">
        <v>288</v>
      </c>
      <c r="H127" s="36">
        <v>141.6</v>
      </c>
      <c r="I127" s="41">
        <f t="shared" si="1"/>
        <v>130130.4</v>
      </c>
      <c r="J127" s="42">
        <v>919</v>
      </c>
    </row>
    <row r="128" spans="2:10">
      <c r="B128" s="37">
        <v>45330</v>
      </c>
      <c r="C128" s="44" t="s">
        <v>297</v>
      </c>
      <c r="D128" s="45" t="s">
        <v>17</v>
      </c>
      <c r="E128" s="38" t="s">
        <v>298</v>
      </c>
      <c r="F128" s="39" t="s">
        <v>299</v>
      </c>
      <c r="G128" s="40" t="s">
        <v>288</v>
      </c>
      <c r="H128" s="41">
        <v>284</v>
      </c>
      <c r="I128" s="41">
        <f t="shared" si="1"/>
        <v>146828</v>
      </c>
      <c r="J128" s="42">
        <v>517</v>
      </c>
    </row>
    <row r="129" spans="2:10">
      <c r="B129" s="37">
        <v>45629</v>
      </c>
      <c r="C129" s="44" t="s">
        <v>24</v>
      </c>
      <c r="D129" s="45" t="s">
        <v>17</v>
      </c>
      <c r="E129" s="38" t="s">
        <v>300</v>
      </c>
      <c r="F129" s="39" t="s">
        <v>301</v>
      </c>
      <c r="G129" s="40" t="s">
        <v>288</v>
      </c>
      <c r="H129" s="36">
        <v>390.63</v>
      </c>
      <c r="I129" s="41">
        <f t="shared" si="1"/>
        <v>447271.35</v>
      </c>
      <c r="J129" s="46">
        <v>1145</v>
      </c>
    </row>
    <row r="130" spans="2:10">
      <c r="B130" s="37">
        <v>44258</v>
      </c>
      <c r="C130" s="44" t="s">
        <v>302</v>
      </c>
      <c r="D130" s="45" t="s">
        <v>17</v>
      </c>
      <c r="E130" s="38" t="s">
        <v>303</v>
      </c>
      <c r="F130" s="39" t="s">
        <v>304</v>
      </c>
      <c r="G130" s="40" t="s">
        <v>288</v>
      </c>
      <c r="H130" s="41">
        <v>188.8</v>
      </c>
      <c r="I130" s="41">
        <f t="shared" si="1"/>
        <v>0</v>
      </c>
      <c r="J130" s="42">
        <v>0</v>
      </c>
    </row>
    <row r="131" spans="2:10">
      <c r="B131" s="37">
        <v>44595</v>
      </c>
      <c r="C131" s="44" t="s">
        <v>305</v>
      </c>
      <c r="D131" s="45" t="s">
        <v>17</v>
      </c>
      <c r="E131" s="38" t="s">
        <v>306</v>
      </c>
      <c r="F131" s="39" t="s">
        <v>307</v>
      </c>
      <c r="G131" s="40" t="s">
        <v>49</v>
      </c>
      <c r="H131" s="41">
        <v>12.98</v>
      </c>
      <c r="I131" s="41">
        <f t="shared" si="1"/>
        <v>10396.98</v>
      </c>
      <c r="J131" s="42">
        <v>801</v>
      </c>
    </row>
    <row r="132" spans="2:10">
      <c r="B132" s="42"/>
      <c r="C132" s="59">
        <v>2019</v>
      </c>
      <c r="D132" s="45" t="s">
        <v>17</v>
      </c>
      <c r="E132" s="38" t="s">
        <v>308</v>
      </c>
      <c r="F132" s="39" t="s">
        <v>309</v>
      </c>
      <c r="G132" s="40" t="s">
        <v>49</v>
      </c>
      <c r="H132" s="36">
        <v>290</v>
      </c>
      <c r="I132" s="41">
        <f t="shared" si="1"/>
        <v>4930</v>
      </c>
      <c r="J132" s="42">
        <v>17</v>
      </c>
    </row>
    <row r="133" spans="2:10">
      <c r="B133" s="42"/>
      <c r="C133" s="44" t="s">
        <v>310</v>
      </c>
      <c r="D133" s="45" t="s">
        <v>17</v>
      </c>
      <c r="E133" s="38" t="s">
        <v>311</v>
      </c>
      <c r="F133" s="39" t="s">
        <v>312</v>
      </c>
      <c r="G133" s="40" t="s">
        <v>49</v>
      </c>
      <c r="H133" s="36">
        <v>317.77</v>
      </c>
      <c r="I133" s="41">
        <f t="shared" si="1"/>
        <v>2859.93</v>
      </c>
      <c r="J133" s="42">
        <v>9</v>
      </c>
    </row>
    <row r="134" spans="2:10">
      <c r="B134" s="37">
        <v>44783</v>
      </c>
      <c r="C134" s="44" t="s">
        <v>313</v>
      </c>
      <c r="D134" s="45" t="s">
        <v>17</v>
      </c>
      <c r="E134" s="38" t="s">
        <v>314</v>
      </c>
      <c r="F134" s="39" t="s">
        <v>315</v>
      </c>
      <c r="G134" s="40" t="s">
        <v>49</v>
      </c>
      <c r="H134" s="41">
        <v>2950</v>
      </c>
      <c r="I134" s="41">
        <f t="shared" si="1"/>
        <v>88500</v>
      </c>
      <c r="J134" s="42">
        <v>30</v>
      </c>
    </row>
    <row r="135" spans="2:10">
      <c r="B135" s="37">
        <v>44783</v>
      </c>
      <c r="C135" s="44" t="s">
        <v>313</v>
      </c>
      <c r="D135" s="45" t="s">
        <v>17</v>
      </c>
      <c r="E135" s="38" t="s">
        <v>316</v>
      </c>
      <c r="F135" s="39" t="s">
        <v>317</v>
      </c>
      <c r="G135" s="40" t="s">
        <v>49</v>
      </c>
      <c r="H135" s="41">
        <v>2950</v>
      </c>
      <c r="I135" s="41">
        <f t="shared" si="1"/>
        <v>182900</v>
      </c>
      <c r="J135" s="42">
        <v>62</v>
      </c>
    </row>
    <row r="136" spans="2:10">
      <c r="B136" s="37">
        <v>44783</v>
      </c>
      <c r="C136" s="44" t="s">
        <v>313</v>
      </c>
      <c r="D136" s="45" t="s">
        <v>17</v>
      </c>
      <c r="E136" s="38" t="s">
        <v>318</v>
      </c>
      <c r="F136" s="39" t="s">
        <v>319</v>
      </c>
      <c r="G136" s="40" t="s">
        <v>49</v>
      </c>
      <c r="H136" s="41">
        <v>2300</v>
      </c>
      <c r="I136" s="41">
        <f t="shared" si="1"/>
        <v>342700</v>
      </c>
      <c r="J136" s="42">
        <v>149</v>
      </c>
    </row>
    <row r="137" spans="2:10">
      <c r="B137" s="37">
        <v>44783</v>
      </c>
      <c r="C137" s="44" t="s">
        <v>313</v>
      </c>
      <c r="D137" s="45" t="s">
        <v>17</v>
      </c>
      <c r="E137" s="38" t="s">
        <v>320</v>
      </c>
      <c r="F137" s="39" t="s">
        <v>321</v>
      </c>
      <c r="G137" s="40" t="s">
        <v>49</v>
      </c>
      <c r="H137" s="41">
        <v>2950</v>
      </c>
      <c r="I137" s="41">
        <f t="shared" si="1"/>
        <v>407100</v>
      </c>
      <c r="J137" s="42">
        <v>138</v>
      </c>
    </row>
    <row r="138" spans="2:10">
      <c r="B138" s="37">
        <v>44783</v>
      </c>
      <c r="C138" s="44" t="s">
        <v>313</v>
      </c>
      <c r="D138" s="45" t="s">
        <v>17</v>
      </c>
      <c r="E138" s="38" t="s">
        <v>322</v>
      </c>
      <c r="F138" s="39" t="s">
        <v>323</v>
      </c>
      <c r="G138" s="40" t="s">
        <v>49</v>
      </c>
      <c r="H138" s="41">
        <v>2950</v>
      </c>
      <c r="I138" s="41">
        <f t="shared" si="1"/>
        <v>1082650</v>
      </c>
      <c r="J138" s="42">
        <v>367</v>
      </c>
    </row>
    <row r="139" spans="2:10">
      <c r="B139" s="37">
        <v>45629</v>
      </c>
      <c r="C139" s="44" t="s">
        <v>30</v>
      </c>
      <c r="D139" s="45" t="s">
        <v>17</v>
      </c>
      <c r="E139" s="38" t="s">
        <v>324</v>
      </c>
      <c r="F139" s="39" t="s">
        <v>325</v>
      </c>
      <c r="G139" s="40" t="s">
        <v>88</v>
      </c>
      <c r="H139" s="41">
        <v>103.84</v>
      </c>
      <c r="I139" s="41">
        <f t="shared" si="1"/>
        <v>238728.16</v>
      </c>
      <c r="J139" s="46">
        <v>2299</v>
      </c>
    </row>
    <row r="140" spans="2:10">
      <c r="B140" s="37">
        <v>44595</v>
      </c>
      <c r="C140" s="44" t="s">
        <v>305</v>
      </c>
      <c r="D140" s="45" t="s">
        <v>17</v>
      </c>
      <c r="E140" s="38" t="s">
        <v>326</v>
      </c>
      <c r="F140" s="39" t="s">
        <v>327</v>
      </c>
      <c r="G140" s="40" t="s">
        <v>88</v>
      </c>
      <c r="H140" s="36">
        <v>495.6</v>
      </c>
      <c r="I140" s="41">
        <f t="shared" si="1"/>
        <v>495.6</v>
      </c>
      <c r="J140" s="42">
        <v>1</v>
      </c>
    </row>
    <row r="141" spans="2:10">
      <c r="B141" s="37">
        <v>45476</v>
      </c>
      <c r="C141" s="44" t="s">
        <v>231</v>
      </c>
      <c r="D141" s="45" t="s">
        <v>17</v>
      </c>
      <c r="E141" s="38" t="s">
        <v>328</v>
      </c>
      <c r="F141" s="39" t="s">
        <v>329</v>
      </c>
      <c r="G141" s="40" t="s">
        <v>88</v>
      </c>
      <c r="H141" s="36">
        <v>325</v>
      </c>
      <c r="I141" s="41">
        <f t="shared" si="1"/>
        <v>131300</v>
      </c>
      <c r="J141" s="42">
        <v>404</v>
      </c>
    </row>
    <row r="142" spans="2:10">
      <c r="B142" s="37">
        <v>44145</v>
      </c>
      <c r="C142" s="44" t="s">
        <v>330</v>
      </c>
      <c r="D142" s="45" t="s">
        <v>17</v>
      </c>
      <c r="E142" s="38" t="s">
        <v>331</v>
      </c>
      <c r="F142" s="39" t="s">
        <v>332</v>
      </c>
      <c r="G142" s="40" t="s">
        <v>49</v>
      </c>
      <c r="H142" s="36">
        <v>5310</v>
      </c>
      <c r="I142" s="41">
        <f t="shared" ref="I142:I203" si="3">J142*H142</f>
        <v>1847880</v>
      </c>
      <c r="J142" s="42">
        <v>348</v>
      </c>
    </row>
    <row r="143" spans="2:10">
      <c r="B143" s="37">
        <v>44145</v>
      </c>
      <c r="C143" s="44" t="s">
        <v>330</v>
      </c>
      <c r="D143" s="45" t="s">
        <v>17</v>
      </c>
      <c r="E143" s="38" t="s">
        <v>333</v>
      </c>
      <c r="F143" s="39" t="s">
        <v>334</v>
      </c>
      <c r="G143" s="40" t="s">
        <v>49</v>
      </c>
      <c r="H143" s="36">
        <v>5310</v>
      </c>
      <c r="I143" s="41">
        <f t="shared" si="3"/>
        <v>265500</v>
      </c>
      <c r="J143" s="42">
        <v>50</v>
      </c>
    </row>
    <row r="144" spans="2:10">
      <c r="B144" s="37">
        <v>45476</v>
      </c>
      <c r="C144" s="44" t="s">
        <v>335</v>
      </c>
      <c r="D144" s="45" t="s">
        <v>17</v>
      </c>
      <c r="E144" s="38" t="s">
        <v>336</v>
      </c>
      <c r="F144" s="39" t="s">
        <v>337</v>
      </c>
      <c r="G144" s="40" t="s">
        <v>338</v>
      </c>
      <c r="H144" s="41">
        <v>105</v>
      </c>
      <c r="I144" s="41">
        <f t="shared" si="3"/>
        <v>10395</v>
      </c>
      <c r="J144" s="42">
        <v>99</v>
      </c>
    </row>
    <row r="145" spans="2:10">
      <c r="B145" s="37">
        <v>45629</v>
      </c>
      <c r="C145" s="44" t="s">
        <v>30</v>
      </c>
      <c r="D145" s="45" t="s">
        <v>17</v>
      </c>
      <c r="E145" s="38" t="s">
        <v>339</v>
      </c>
      <c r="F145" s="39" t="s">
        <v>340</v>
      </c>
      <c r="G145" s="40" t="s">
        <v>49</v>
      </c>
      <c r="H145" s="41">
        <v>15.75</v>
      </c>
      <c r="I145" s="41">
        <f t="shared" si="3"/>
        <v>82388.25</v>
      </c>
      <c r="J145" s="46">
        <v>5231</v>
      </c>
    </row>
    <row r="146" spans="2:10">
      <c r="B146" s="37">
        <v>44965</v>
      </c>
      <c r="C146" s="44" t="s">
        <v>341</v>
      </c>
      <c r="D146" s="45" t="s">
        <v>17</v>
      </c>
      <c r="E146" s="38" t="s">
        <v>342</v>
      </c>
      <c r="F146" s="39" t="s">
        <v>343</v>
      </c>
      <c r="G146" s="40" t="s">
        <v>49</v>
      </c>
      <c r="H146" s="41">
        <v>4.7300000000000004</v>
      </c>
      <c r="I146" s="41">
        <f t="shared" si="3"/>
        <v>76791.55</v>
      </c>
      <c r="J146" s="46">
        <v>16235</v>
      </c>
    </row>
    <row r="147" spans="2:10">
      <c r="B147" s="42"/>
      <c r="C147" s="42">
        <v>2019</v>
      </c>
      <c r="D147" s="45" t="s">
        <v>17</v>
      </c>
      <c r="E147" s="38" t="s">
        <v>344</v>
      </c>
      <c r="F147" s="39" t="s">
        <v>345</v>
      </c>
      <c r="G147" s="40" t="s">
        <v>49</v>
      </c>
      <c r="H147" s="36">
        <v>398</v>
      </c>
      <c r="I147" s="41">
        <f t="shared" si="3"/>
        <v>274620</v>
      </c>
      <c r="J147" s="42">
        <v>690</v>
      </c>
    </row>
    <row r="148" spans="2:10">
      <c r="B148" s="37">
        <v>45629</v>
      </c>
      <c r="C148" s="44" t="s">
        <v>30</v>
      </c>
      <c r="D148" s="45" t="s">
        <v>17</v>
      </c>
      <c r="E148" s="38" t="s">
        <v>346</v>
      </c>
      <c r="F148" s="39" t="s">
        <v>347</v>
      </c>
      <c r="G148" s="40" t="s">
        <v>49</v>
      </c>
      <c r="H148" s="41">
        <v>103.84</v>
      </c>
      <c r="I148" s="41">
        <f t="shared" si="3"/>
        <v>116300.8</v>
      </c>
      <c r="J148" s="46">
        <v>1120</v>
      </c>
    </row>
    <row r="149" spans="2:10">
      <c r="B149" s="37">
        <v>45476</v>
      </c>
      <c r="C149" s="44" t="s">
        <v>231</v>
      </c>
      <c r="D149" s="45" t="s">
        <v>17</v>
      </c>
      <c r="E149" s="38" t="s">
        <v>348</v>
      </c>
      <c r="F149" s="39" t="s">
        <v>349</v>
      </c>
      <c r="G149" s="40" t="s">
        <v>49</v>
      </c>
      <c r="H149" s="36">
        <v>75</v>
      </c>
      <c r="I149" s="41">
        <f t="shared" si="3"/>
        <v>37575</v>
      </c>
      <c r="J149" s="42">
        <v>501</v>
      </c>
    </row>
    <row r="150" spans="2:10">
      <c r="B150" s="37">
        <v>44426</v>
      </c>
      <c r="C150" s="44" t="s">
        <v>259</v>
      </c>
      <c r="D150" s="45" t="s">
        <v>17</v>
      </c>
      <c r="E150" s="38" t="s">
        <v>350</v>
      </c>
      <c r="F150" s="39" t="s">
        <v>351</v>
      </c>
      <c r="G150" s="40" t="s">
        <v>338</v>
      </c>
      <c r="H150" s="41">
        <v>198.24</v>
      </c>
      <c r="I150" s="41">
        <f t="shared" si="3"/>
        <v>156807.84</v>
      </c>
      <c r="J150" s="42">
        <v>791</v>
      </c>
    </row>
    <row r="151" spans="2:10">
      <c r="B151" s="37">
        <v>44426</v>
      </c>
      <c r="C151" s="44" t="s">
        <v>259</v>
      </c>
      <c r="D151" s="45" t="s">
        <v>17</v>
      </c>
      <c r="E151" s="38" t="s">
        <v>352</v>
      </c>
      <c r="F151" s="39" t="s">
        <v>353</v>
      </c>
      <c r="G151" s="40" t="s">
        <v>49</v>
      </c>
      <c r="H151" s="41">
        <v>208.79390000000001</v>
      </c>
      <c r="I151" s="41">
        <f t="shared" si="3"/>
        <v>116715.7901</v>
      </c>
      <c r="J151" s="42">
        <v>559</v>
      </c>
    </row>
    <row r="152" spans="2:10">
      <c r="B152" s="37">
        <v>45629</v>
      </c>
      <c r="C152" s="44" t="s">
        <v>30</v>
      </c>
      <c r="D152" s="45" t="s">
        <v>17</v>
      </c>
      <c r="E152" s="38" t="s">
        <v>354</v>
      </c>
      <c r="F152" s="39" t="s">
        <v>355</v>
      </c>
      <c r="G152" s="40" t="s">
        <v>49</v>
      </c>
      <c r="H152" s="41">
        <v>837.8</v>
      </c>
      <c r="I152" s="41">
        <f t="shared" si="3"/>
        <v>360254</v>
      </c>
      <c r="J152" s="42">
        <v>430</v>
      </c>
    </row>
    <row r="153" spans="2:10">
      <c r="B153" s="42"/>
      <c r="C153" s="42">
        <v>2017</v>
      </c>
      <c r="D153" s="45" t="s">
        <v>17</v>
      </c>
      <c r="E153" s="38" t="s">
        <v>356</v>
      </c>
      <c r="F153" s="39" t="s">
        <v>357</v>
      </c>
      <c r="G153" s="40" t="s">
        <v>49</v>
      </c>
      <c r="H153" s="41">
        <v>0</v>
      </c>
      <c r="I153" s="41">
        <f t="shared" si="3"/>
        <v>0</v>
      </c>
      <c r="J153" s="42">
        <v>352</v>
      </c>
    </row>
    <row r="154" spans="2:10">
      <c r="B154" s="42"/>
      <c r="C154" s="42">
        <v>2017</v>
      </c>
      <c r="D154" s="45" t="s">
        <v>17</v>
      </c>
      <c r="E154" s="38" t="s">
        <v>358</v>
      </c>
      <c r="F154" s="39" t="s">
        <v>359</v>
      </c>
      <c r="G154" s="40" t="s">
        <v>49</v>
      </c>
      <c r="H154" s="41">
        <v>675</v>
      </c>
      <c r="I154" s="41">
        <f t="shared" si="3"/>
        <v>4725</v>
      </c>
      <c r="J154" s="42">
        <v>7</v>
      </c>
    </row>
    <row r="155" spans="2:10">
      <c r="B155" s="37">
        <v>45476</v>
      </c>
      <c r="C155" s="44" t="s">
        <v>21</v>
      </c>
      <c r="D155" s="45" t="s">
        <v>17</v>
      </c>
      <c r="E155" s="38" t="s">
        <v>360</v>
      </c>
      <c r="F155" s="39" t="s">
        <v>361</v>
      </c>
      <c r="G155" s="40" t="s">
        <v>49</v>
      </c>
      <c r="H155" s="36">
        <v>572</v>
      </c>
      <c r="I155" s="41">
        <f t="shared" si="3"/>
        <v>62920</v>
      </c>
      <c r="J155" s="42">
        <v>110</v>
      </c>
    </row>
    <row r="156" spans="2:10">
      <c r="B156" s="37">
        <v>45476</v>
      </c>
      <c r="C156" s="44" t="s">
        <v>231</v>
      </c>
      <c r="D156" s="45" t="s">
        <v>17</v>
      </c>
      <c r="E156" s="38" t="s">
        <v>362</v>
      </c>
      <c r="F156" s="39" t="s">
        <v>363</v>
      </c>
      <c r="G156" s="40" t="s">
        <v>49</v>
      </c>
      <c r="H156" s="41">
        <v>55</v>
      </c>
      <c r="I156" s="41">
        <f t="shared" si="3"/>
        <v>279070</v>
      </c>
      <c r="J156" s="46">
        <v>5074</v>
      </c>
    </row>
    <row r="157" spans="2:10">
      <c r="B157" s="37">
        <v>45629</v>
      </c>
      <c r="C157" s="44" t="s">
        <v>30</v>
      </c>
      <c r="D157" s="45" t="s">
        <v>17</v>
      </c>
      <c r="E157" s="38" t="s">
        <v>364</v>
      </c>
      <c r="F157" s="39" t="s">
        <v>365</v>
      </c>
      <c r="G157" s="40" t="s">
        <v>49</v>
      </c>
      <c r="H157" s="41">
        <v>18.190000000000001</v>
      </c>
      <c r="I157" s="41">
        <f t="shared" si="3"/>
        <v>140426.80000000002</v>
      </c>
      <c r="J157" s="46">
        <v>7720</v>
      </c>
    </row>
    <row r="158" spans="2:10">
      <c r="B158" s="42"/>
      <c r="C158" s="42">
        <v>2017</v>
      </c>
      <c r="D158" s="45" t="s">
        <v>17</v>
      </c>
      <c r="E158" s="38" t="s">
        <v>366</v>
      </c>
      <c r="F158" s="39" t="s">
        <v>367</v>
      </c>
      <c r="G158" s="40" t="s">
        <v>49</v>
      </c>
      <c r="H158" s="41">
        <v>0</v>
      </c>
      <c r="I158" s="41">
        <f t="shared" si="3"/>
        <v>0</v>
      </c>
      <c r="J158" s="42">
        <v>140</v>
      </c>
    </row>
    <row r="159" spans="2:10">
      <c r="B159" s="42"/>
      <c r="C159" s="42">
        <v>2017</v>
      </c>
      <c r="D159" s="45" t="s">
        <v>17</v>
      </c>
      <c r="E159" s="38" t="s">
        <v>368</v>
      </c>
      <c r="F159" s="39" t="s">
        <v>369</v>
      </c>
      <c r="G159" s="40" t="s">
        <v>49</v>
      </c>
      <c r="H159" s="41">
        <v>0</v>
      </c>
      <c r="I159" s="41">
        <f t="shared" si="3"/>
        <v>0</v>
      </c>
      <c r="J159" s="42">
        <v>49</v>
      </c>
    </row>
    <row r="160" spans="2:10">
      <c r="B160" s="42"/>
      <c r="C160" s="42">
        <v>2017</v>
      </c>
      <c r="D160" s="45" t="s">
        <v>17</v>
      </c>
      <c r="E160" s="38" t="s">
        <v>370</v>
      </c>
      <c r="F160" s="39" t="s">
        <v>371</v>
      </c>
      <c r="G160" s="40" t="s">
        <v>372</v>
      </c>
      <c r="H160" s="41">
        <v>0</v>
      </c>
      <c r="I160" s="41">
        <f t="shared" si="3"/>
        <v>0</v>
      </c>
      <c r="J160" s="42">
        <v>370</v>
      </c>
    </row>
    <row r="161" spans="2:11">
      <c r="B161" s="42"/>
      <c r="C161" s="42">
        <v>2018</v>
      </c>
      <c r="D161" s="45" t="s">
        <v>17</v>
      </c>
      <c r="E161" s="38" t="s">
        <v>373</v>
      </c>
      <c r="F161" s="39" t="s">
        <v>374</v>
      </c>
      <c r="G161" s="40" t="s">
        <v>49</v>
      </c>
      <c r="H161" s="41">
        <v>27000</v>
      </c>
      <c r="I161" s="41">
        <f t="shared" si="3"/>
        <v>108000</v>
      </c>
      <c r="J161" s="42">
        <v>4</v>
      </c>
    </row>
    <row r="162" spans="2:11">
      <c r="B162" s="37">
        <v>44595</v>
      </c>
      <c r="C162" s="44" t="s">
        <v>375</v>
      </c>
      <c r="D162" s="45" t="s">
        <v>17</v>
      </c>
      <c r="E162" s="38" t="s">
        <v>376</v>
      </c>
      <c r="F162" s="39" t="s">
        <v>377</v>
      </c>
      <c r="G162" s="40" t="s">
        <v>378</v>
      </c>
      <c r="H162" s="41">
        <v>29.3584</v>
      </c>
      <c r="I162" s="41">
        <f t="shared" si="3"/>
        <v>102989.2672</v>
      </c>
      <c r="J162" s="46">
        <v>3508</v>
      </c>
    </row>
    <row r="163" spans="2:11">
      <c r="B163" s="37">
        <v>44783</v>
      </c>
      <c r="C163" s="44" t="s">
        <v>379</v>
      </c>
      <c r="D163" s="45" t="s">
        <v>17</v>
      </c>
      <c r="E163" s="38" t="s">
        <v>380</v>
      </c>
      <c r="F163" s="39" t="s">
        <v>381</v>
      </c>
      <c r="G163" s="40" t="s">
        <v>49</v>
      </c>
      <c r="H163" s="41">
        <v>250</v>
      </c>
      <c r="I163" s="41">
        <f t="shared" si="3"/>
        <v>1269500</v>
      </c>
      <c r="J163" s="46">
        <v>5078</v>
      </c>
    </row>
    <row r="164" spans="2:11">
      <c r="B164" s="37">
        <v>44783</v>
      </c>
      <c r="C164" s="44" t="s">
        <v>96</v>
      </c>
      <c r="D164" s="45" t="s">
        <v>17</v>
      </c>
      <c r="E164" s="38" t="s">
        <v>382</v>
      </c>
      <c r="F164" s="39" t="s">
        <v>383</v>
      </c>
      <c r="G164" s="40" t="s">
        <v>49</v>
      </c>
      <c r="H164" s="36">
        <v>950</v>
      </c>
      <c r="I164" s="41">
        <f t="shared" si="3"/>
        <v>2356000</v>
      </c>
      <c r="J164" s="46">
        <v>2480</v>
      </c>
      <c r="K164" s="24"/>
    </row>
    <row r="165" spans="2:11">
      <c r="B165" s="37">
        <v>44145</v>
      </c>
      <c r="C165" s="44" t="s">
        <v>384</v>
      </c>
      <c r="D165" s="45" t="s">
        <v>17</v>
      </c>
      <c r="E165" s="38" t="s">
        <v>385</v>
      </c>
      <c r="F165" s="39" t="s">
        <v>386</v>
      </c>
      <c r="G165" s="40" t="s">
        <v>49</v>
      </c>
      <c r="H165" s="36">
        <v>1300</v>
      </c>
      <c r="I165" s="41">
        <f t="shared" si="3"/>
        <v>10400</v>
      </c>
      <c r="J165" s="42">
        <v>8</v>
      </c>
    </row>
    <row r="166" spans="2:11">
      <c r="B166" s="37">
        <v>45629</v>
      </c>
      <c r="C166" s="44" t="s">
        <v>24</v>
      </c>
      <c r="D166" s="45" t="s">
        <v>17</v>
      </c>
      <c r="E166" s="38" t="s">
        <v>387</v>
      </c>
      <c r="F166" s="39" t="s">
        <v>388</v>
      </c>
      <c r="G166" s="40" t="s">
        <v>389</v>
      </c>
      <c r="H166" s="41">
        <v>135.69999999999999</v>
      </c>
      <c r="I166" s="41">
        <f t="shared" si="3"/>
        <v>131086.19999999998</v>
      </c>
      <c r="J166" s="46">
        <v>966</v>
      </c>
    </row>
    <row r="167" spans="2:11">
      <c r="B167" s="37">
        <v>45414</v>
      </c>
      <c r="C167" s="37">
        <v>45467</v>
      </c>
      <c r="D167" s="45" t="s">
        <v>17</v>
      </c>
      <c r="E167" s="38" t="s">
        <v>390</v>
      </c>
      <c r="F167" s="39" t="s">
        <v>391</v>
      </c>
      <c r="G167" s="40" t="s">
        <v>49</v>
      </c>
      <c r="H167" s="36">
        <v>1200</v>
      </c>
      <c r="I167" s="41">
        <f t="shared" si="3"/>
        <v>202800</v>
      </c>
      <c r="J167" s="42">
        <v>169</v>
      </c>
    </row>
    <row r="168" spans="2:11">
      <c r="B168" s="37">
        <v>44145</v>
      </c>
      <c r="C168" s="44" t="s">
        <v>310</v>
      </c>
      <c r="D168" s="45" t="s">
        <v>17</v>
      </c>
      <c r="E168" s="38" t="s">
        <v>392</v>
      </c>
      <c r="F168" s="39" t="s">
        <v>393</v>
      </c>
      <c r="G168" s="40" t="s">
        <v>82</v>
      </c>
      <c r="H168" s="36">
        <v>5310</v>
      </c>
      <c r="I168" s="41">
        <f t="shared" si="3"/>
        <v>26550</v>
      </c>
      <c r="J168" s="42">
        <v>5</v>
      </c>
    </row>
    <row r="169" spans="2:11">
      <c r="B169" s="37">
        <v>44145</v>
      </c>
      <c r="C169" s="44" t="s">
        <v>394</v>
      </c>
      <c r="D169" s="45" t="s">
        <v>17</v>
      </c>
      <c r="E169" s="38" t="s">
        <v>395</v>
      </c>
      <c r="F169" s="39" t="s">
        <v>396</v>
      </c>
      <c r="G169" s="40" t="s">
        <v>82</v>
      </c>
      <c r="H169" s="36">
        <v>4300</v>
      </c>
      <c r="I169" s="41">
        <f t="shared" si="3"/>
        <v>12900</v>
      </c>
      <c r="J169" s="42">
        <v>3</v>
      </c>
    </row>
    <row r="170" spans="2:11">
      <c r="B170" s="42"/>
      <c r="C170" s="42">
        <v>2019</v>
      </c>
      <c r="D170" s="45" t="s">
        <v>17</v>
      </c>
      <c r="E170" s="38" t="s">
        <v>397</v>
      </c>
      <c r="F170" s="39" t="s">
        <v>398</v>
      </c>
      <c r="G170" s="40" t="s">
        <v>82</v>
      </c>
      <c r="H170" s="36">
        <v>26</v>
      </c>
      <c r="I170" s="41">
        <f t="shared" si="3"/>
        <v>1456</v>
      </c>
      <c r="J170" s="46">
        <v>56</v>
      </c>
    </row>
    <row r="171" spans="2:11">
      <c r="B171" s="37">
        <v>45629</v>
      </c>
      <c r="C171" s="44" t="s">
        <v>24</v>
      </c>
      <c r="D171" s="45" t="s">
        <v>17</v>
      </c>
      <c r="E171" s="38" t="s">
        <v>399</v>
      </c>
      <c r="F171" s="39" t="s">
        <v>400</v>
      </c>
      <c r="G171" s="40" t="s">
        <v>82</v>
      </c>
      <c r="H171" s="36">
        <v>159.30000000000001</v>
      </c>
      <c r="I171" s="41">
        <f t="shared" si="3"/>
        <v>31063.500000000004</v>
      </c>
      <c r="J171" s="42">
        <v>195</v>
      </c>
    </row>
    <row r="172" spans="2:11">
      <c r="B172" s="37">
        <v>44783</v>
      </c>
      <c r="C172" s="44" t="s">
        <v>313</v>
      </c>
      <c r="D172" s="45" t="s">
        <v>17</v>
      </c>
      <c r="E172" s="38" t="s">
        <v>401</v>
      </c>
      <c r="F172" s="39" t="s">
        <v>402</v>
      </c>
      <c r="G172" s="40" t="s">
        <v>82</v>
      </c>
      <c r="H172" s="41">
        <v>89.68</v>
      </c>
      <c r="I172" s="41">
        <f t="shared" si="3"/>
        <v>27711.120000000003</v>
      </c>
      <c r="J172" s="46">
        <v>309</v>
      </c>
    </row>
    <row r="173" spans="2:11">
      <c r="B173" s="37">
        <v>44783</v>
      </c>
      <c r="C173" s="44" t="s">
        <v>313</v>
      </c>
      <c r="D173" s="45" t="s">
        <v>17</v>
      </c>
      <c r="E173" s="38" t="s">
        <v>403</v>
      </c>
      <c r="F173" s="39" t="s">
        <v>404</v>
      </c>
      <c r="G173" s="40" t="s">
        <v>82</v>
      </c>
      <c r="H173" s="41">
        <v>230</v>
      </c>
      <c r="I173" s="41">
        <f t="shared" si="3"/>
        <v>117530</v>
      </c>
      <c r="J173" s="42">
        <v>511</v>
      </c>
    </row>
    <row r="174" spans="2:11">
      <c r="B174" s="37">
        <v>44783</v>
      </c>
      <c r="C174" s="44" t="s">
        <v>313</v>
      </c>
      <c r="D174" s="45" t="s">
        <v>17</v>
      </c>
      <c r="E174" s="38" t="s">
        <v>405</v>
      </c>
      <c r="F174" s="39" t="s">
        <v>406</v>
      </c>
      <c r="G174" s="40" t="s">
        <v>82</v>
      </c>
      <c r="H174" s="41">
        <v>3450</v>
      </c>
      <c r="I174" s="41">
        <f t="shared" si="3"/>
        <v>25957800</v>
      </c>
      <c r="J174" s="46">
        <v>7524</v>
      </c>
    </row>
    <row r="175" spans="2:11">
      <c r="B175" s="37">
        <v>45629</v>
      </c>
      <c r="C175" s="44" t="s">
        <v>24</v>
      </c>
      <c r="D175" s="45" t="s">
        <v>17</v>
      </c>
      <c r="E175" s="38" t="s">
        <v>407</v>
      </c>
      <c r="F175" s="39" t="s">
        <v>408</v>
      </c>
      <c r="G175" s="40" t="s">
        <v>49</v>
      </c>
      <c r="H175" s="41">
        <v>100.3</v>
      </c>
      <c r="I175" s="41">
        <f t="shared" si="3"/>
        <v>143429</v>
      </c>
      <c r="J175" s="46">
        <v>1430</v>
      </c>
    </row>
    <row r="176" spans="2:11">
      <c r="B176" s="37">
        <v>45629</v>
      </c>
      <c r="C176" s="44" t="s">
        <v>24</v>
      </c>
      <c r="D176" s="45" t="s">
        <v>17</v>
      </c>
      <c r="E176" s="38" t="s">
        <v>409</v>
      </c>
      <c r="F176" s="39" t="s">
        <v>410</v>
      </c>
      <c r="G176" s="40" t="s">
        <v>49</v>
      </c>
      <c r="H176" s="41">
        <v>147.5</v>
      </c>
      <c r="I176" s="41">
        <f t="shared" si="3"/>
        <v>252077.5</v>
      </c>
      <c r="J176" s="46">
        <v>1709</v>
      </c>
    </row>
    <row r="177" spans="2:10">
      <c r="B177" s="37">
        <v>45208</v>
      </c>
      <c r="C177" s="44" t="s">
        <v>228</v>
      </c>
      <c r="D177" s="45" t="s">
        <v>17</v>
      </c>
      <c r="E177" s="38" t="s">
        <v>411</v>
      </c>
      <c r="F177" s="39" t="s">
        <v>412</v>
      </c>
      <c r="G177" s="40" t="s">
        <v>82</v>
      </c>
      <c r="H177" s="41">
        <v>75</v>
      </c>
      <c r="I177" s="41">
        <f t="shared" si="3"/>
        <v>23550</v>
      </c>
      <c r="J177" s="42">
        <v>314</v>
      </c>
    </row>
    <row r="178" spans="2:10">
      <c r="B178" s="37">
        <v>45208</v>
      </c>
      <c r="C178" s="44" t="s">
        <v>228</v>
      </c>
      <c r="D178" s="45" t="s">
        <v>17</v>
      </c>
      <c r="E178" s="38" t="s">
        <v>413</v>
      </c>
      <c r="F178" s="39" t="s">
        <v>414</v>
      </c>
      <c r="G178" s="40" t="s">
        <v>82</v>
      </c>
      <c r="H178" s="41">
        <v>110</v>
      </c>
      <c r="I178" s="41">
        <f t="shared" si="3"/>
        <v>34100</v>
      </c>
      <c r="J178" s="42">
        <v>310</v>
      </c>
    </row>
    <row r="179" spans="2:10">
      <c r="B179" s="37">
        <v>44965</v>
      </c>
      <c r="C179" s="44" t="s">
        <v>415</v>
      </c>
      <c r="D179" s="45" t="s">
        <v>17</v>
      </c>
      <c r="E179" s="38" t="s">
        <v>416</v>
      </c>
      <c r="F179" s="39" t="s">
        <v>417</v>
      </c>
      <c r="G179" s="40" t="s">
        <v>49</v>
      </c>
      <c r="H179" s="36">
        <v>396</v>
      </c>
      <c r="I179" s="41">
        <f t="shared" si="3"/>
        <v>526680</v>
      </c>
      <c r="J179" s="46">
        <v>1330</v>
      </c>
    </row>
    <row r="180" spans="2:10">
      <c r="B180" s="42"/>
      <c r="C180" s="42">
        <v>2017</v>
      </c>
      <c r="D180" s="45" t="s">
        <v>17</v>
      </c>
      <c r="E180" s="38" t="s">
        <v>418</v>
      </c>
      <c r="F180" s="39" t="s">
        <v>419</v>
      </c>
      <c r="G180" s="40" t="s">
        <v>49</v>
      </c>
      <c r="H180" s="41">
        <v>87.7</v>
      </c>
      <c r="I180" s="41">
        <f t="shared" si="3"/>
        <v>3858.8</v>
      </c>
      <c r="J180" s="42">
        <v>44</v>
      </c>
    </row>
    <row r="181" spans="2:10">
      <c r="B181" s="42"/>
      <c r="C181" s="42">
        <v>2017</v>
      </c>
      <c r="D181" s="45" t="s">
        <v>17</v>
      </c>
      <c r="E181" s="38" t="s">
        <v>420</v>
      </c>
      <c r="F181" s="39" t="s">
        <v>421</v>
      </c>
      <c r="G181" s="40" t="s">
        <v>49</v>
      </c>
      <c r="H181" s="41">
        <v>87.7</v>
      </c>
      <c r="I181" s="41">
        <f t="shared" si="3"/>
        <v>7016</v>
      </c>
      <c r="J181" s="42">
        <v>80</v>
      </c>
    </row>
    <row r="182" spans="2:10">
      <c r="B182" s="42"/>
      <c r="C182" s="42">
        <v>2017</v>
      </c>
      <c r="D182" s="45" t="s">
        <v>17</v>
      </c>
      <c r="E182" s="38" t="s">
        <v>422</v>
      </c>
      <c r="F182" s="39" t="s">
        <v>423</v>
      </c>
      <c r="G182" s="40" t="s">
        <v>49</v>
      </c>
      <c r="H182" s="41">
        <v>0</v>
      </c>
      <c r="I182" s="41">
        <f t="shared" si="3"/>
        <v>0</v>
      </c>
      <c r="J182" s="42">
        <v>64</v>
      </c>
    </row>
    <row r="183" spans="2:10">
      <c r="B183" s="42"/>
      <c r="C183" s="42">
        <v>2017</v>
      </c>
      <c r="D183" s="45" t="s">
        <v>17</v>
      </c>
      <c r="E183" s="38" t="s">
        <v>424</v>
      </c>
      <c r="F183" s="39" t="s">
        <v>425</v>
      </c>
      <c r="G183" s="40" t="s">
        <v>49</v>
      </c>
      <c r="H183" s="41">
        <v>0</v>
      </c>
      <c r="I183" s="41">
        <f t="shared" si="3"/>
        <v>0</v>
      </c>
      <c r="J183" s="42">
        <v>145</v>
      </c>
    </row>
    <row r="184" spans="2:10">
      <c r="B184" s="42"/>
      <c r="C184" s="42">
        <v>2017</v>
      </c>
      <c r="D184" s="45" t="s">
        <v>17</v>
      </c>
      <c r="E184" s="38" t="s">
        <v>426</v>
      </c>
      <c r="F184" s="39" t="s">
        <v>427</v>
      </c>
      <c r="G184" s="40" t="s">
        <v>49</v>
      </c>
      <c r="H184" s="41">
        <v>325</v>
      </c>
      <c r="I184" s="41">
        <f t="shared" si="3"/>
        <v>4550</v>
      </c>
      <c r="J184" s="42">
        <v>14</v>
      </c>
    </row>
    <row r="185" spans="2:10">
      <c r="B185" s="37">
        <v>45629</v>
      </c>
      <c r="C185" s="44" t="s">
        <v>24</v>
      </c>
      <c r="D185" s="45" t="s">
        <v>17</v>
      </c>
      <c r="E185" s="38" t="s">
        <v>428</v>
      </c>
      <c r="F185" s="39" t="s">
        <v>429</v>
      </c>
      <c r="G185" s="40" t="s">
        <v>49</v>
      </c>
      <c r="H185" s="41">
        <v>421.26</v>
      </c>
      <c r="I185" s="41">
        <f t="shared" si="3"/>
        <v>125114.22</v>
      </c>
      <c r="J185" s="42">
        <v>297</v>
      </c>
    </row>
    <row r="186" spans="2:10">
      <c r="B186" s="37">
        <v>45330</v>
      </c>
      <c r="C186" s="44" t="s">
        <v>83</v>
      </c>
      <c r="D186" s="45" t="s">
        <v>17</v>
      </c>
      <c r="E186" s="38" t="s">
        <v>430</v>
      </c>
      <c r="F186" s="39" t="s">
        <v>431</v>
      </c>
      <c r="G186" s="40" t="s">
        <v>49</v>
      </c>
      <c r="H186" s="41">
        <v>136</v>
      </c>
      <c r="I186" s="41">
        <f t="shared" si="3"/>
        <v>7616</v>
      </c>
      <c r="J186" s="42">
        <v>56</v>
      </c>
    </row>
    <row r="187" spans="2:10">
      <c r="B187" s="37">
        <v>44595</v>
      </c>
      <c r="C187" s="44" t="s">
        <v>305</v>
      </c>
      <c r="D187" s="45" t="s">
        <v>17</v>
      </c>
      <c r="E187" s="38" t="s">
        <v>432</v>
      </c>
      <c r="F187" s="39" t="s">
        <v>433</v>
      </c>
      <c r="G187" s="40" t="s">
        <v>49</v>
      </c>
      <c r="H187" s="41">
        <v>23</v>
      </c>
      <c r="I187" s="41">
        <f t="shared" si="3"/>
        <v>9913</v>
      </c>
      <c r="J187" s="42">
        <v>431</v>
      </c>
    </row>
    <row r="188" spans="2:10">
      <c r="B188" s="37">
        <v>45629</v>
      </c>
      <c r="C188" s="44" t="s">
        <v>30</v>
      </c>
      <c r="D188" s="45" t="s">
        <v>17</v>
      </c>
      <c r="E188" s="38" t="s">
        <v>434</v>
      </c>
      <c r="F188" s="39" t="s">
        <v>435</v>
      </c>
      <c r="G188" s="40" t="s">
        <v>49</v>
      </c>
      <c r="H188" s="41">
        <v>794.14</v>
      </c>
      <c r="I188" s="41">
        <f t="shared" si="3"/>
        <v>265242.76</v>
      </c>
      <c r="J188" s="42">
        <v>334</v>
      </c>
    </row>
    <row r="189" spans="2:10">
      <c r="B189" s="37">
        <v>45629</v>
      </c>
      <c r="C189" s="44" t="s">
        <v>30</v>
      </c>
      <c r="D189" s="45" t="s">
        <v>17</v>
      </c>
      <c r="E189" s="38" t="s">
        <v>436</v>
      </c>
      <c r="F189" s="39" t="s">
        <v>437</v>
      </c>
      <c r="G189" s="40" t="s">
        <v>49</v>
      </c>
      <c r="H189" s="41">
        <v>336.3</v>
      </c>
      <c r="I189" s="41">
        <f>J189*H189</f>
        <v>2036632.8</v>
      </c>
      <c r="J189" s="46">
        <v>6056</v>
      </c>
    </row>
    <row r="190" spans="2:10">
      <c r="B190" s="37">
        <v>45629</v>
      </c>
      <c r="C190" s="44" t="s">
        <v>30</v>
      </c>
      <c r="D190" s="45" t="s">
        <v>17</v>
      </c>
      <c r="E190" s="38" t="s">
        <v>438</v>
      </c>
      <c r="F190" s="39" t="s">
        <v>439</v>
      </c>
      <c r="G190" s="40" t="s">
        <v>49</v>
      </c>
      <c r="H190" s="41">
        <v>364.62</v>
      </c>
      <c r="I190" s="41">
        <f t="shared" si="3"/>
        <v>308103.90000000002</v>
      </c>
      <c r="J190" s="42">
        <v>845</v>
      </c>
    </row>
    <row r="191" spans="2:10">
      <c r="B191" s="37">
        <v>45629</v>
      </c>
      <c r="C191" s="44" t="s">
        <v>30</v>
      </c>
      <c r="D191" s="45" t="s">
        <v>17</v>
      </c>
      <c r="E191" s="38" t="s">
        <v>440</v>
      </c>
      <c r="F191" s="39" t="s">
        <v>441</v>
      </c>
      <c r="G191" s="40" t="s">
        <v>49</v>
      </c>
      <c r="H191" s="41">
        <v>18.190000000000001</v>
      </c>
      <c r="I191" s="41">
        <f t="shared" si="3"/>
        <v>73978.73000000001</v>
      </c>
      <c r="J191" s="46">
        <v>4067</v>
      </c>
    </row>
    <row r="192" spans="2:10">
      <c r="B192" s="37">
        <v>45140</v>
      </c>
      <c r="C192" s="44" t="s">
        <v>442</v>
      </c>
      <c r="D192" s="45" t="s">
        <v>17</v>
      </c>
      <c r="E192" s="38" t="s">
        <v>443</v>
      </c>
      <c r="F192" s="39" t="s">
        <v>444</v>
      </c>
      <c r="G192" s="40" t="s">
        <v>445</v>
      </c>
      <c r="H192" s="41">
        <v>26.5</v>
      </c>
      <c r="I192" s="41">
        <f t="shared" si="3"/>
        <v>14654.5</v>
      </c>
      <c r="J192" s="42">
        <v>553</v>
      </c>
    </row>
    <row r="193" spans="2:10">
      <c r="B193" s="37">
        <v>45629</v>
      </c>
      <c r="C193" s="44" t="s">
        <v>24</v>
      </c>
      <c r="D193" s="45" t="s">
        <v>17</v>
      </c>
      <c r="E193" s="38" t="s">
        <v>446</v>
      </c>
      <c r="F193" s="39" t="s">
        <v>447</v>
      </c>
      <c r="G193" s="40" t="s">
        <v>445</v>
      </c>
      <c r="H193" s="41">
        <v>167</v>
      </c>
      <c r="I193" s="41">
        <f t="shared" si="3"/>
        <v>2512348</v>
      </c>
      <c r="J193" s="46">
        <v>15044</v>
      </c>
    </row>
    <row r="194" spans="2:10">
      <c r="B194" s="37">
        <v>45330</v>
      </c>
      <c r="C194" s="44" t="s">
        <v>297</v>
      </c>
      <c r="D194" s="45" t="s">
        <v>17</v>
      </c>
      <c r="E194" s="38" t="s">
        <v>448</v>
      </c>
      <c r="F194" s="39" t="s">
        <v>449</v>
      </c>
      <c r="G194" s="40" t="s">
        <v>445</v>
      </c>
      <c r="H194" s="41">
        <v>62.5</v>
      </c>
      <c r="I194" s="41">
        <f t="shared" si="3"/>
        <v>55187.5</v>
      </c>
      <c r="J194" s="46">
        <v>883</v>
      </c>
    </row>
    <row r="195" spans="2:10">
      <c r="B195" s="42"/>
      <c r="C195" s="42">
        <v>2018</v>
      </c>
      <c r="D195" s="45" t="s">
        <v>17</v>
      </c>
      <c r="E195" s="38" t="s">
        <v>450</v>
      </c>
      <c r="F195" s="39" t="s">
        <v>451</v>
      </c>
      <c r="G195" s="40" t="s">
        <v>49</v>
      </c>
      <c r="H195" s="36">
        <v>1357</v>
      </c>
      <c r="I195" s="41">
        <f t="shared" si="3"/>
        <v>56994</v>
      </c>
      <c r="J195" s="42">
        <v>42</v>
      </c>
    </row>
    <row r="196" spans="2:10">
      <c r="B196" s="37">
        <v>44595</v>
      </c>
      <c r="C196" s="44" t="s">
        <v>239</v>
      </c>
      <c r="D196" s="45" t="s">
        <v>17</v>
      </c>
      <c r="E196" s="38" t="s">
        <v>452</v>
      </c>
      <c r="F196" s="39" t="s">
        <v>453</v>
      </c>
      <c r="G196" s="40" t="s">
        <v>49</v>
      </c>
      <c r="H196" s="41">
        <v>31.534099999999999</v>
      </c>
      <c r="I196" s="41">
        <f t="shared" si="3"/>
        <v>4257.1035000000002</v>
      </c>
      <c r="J196" s="42">
        <v>135</v>
      </c>
    </row>
    <row r="197" spans="2:10">
      <c r="B197" s="37">
        <v>44847</v>
      </c>
      <c r="C197" s="44" t="s">
        <v>244</v>
      </c>
      <c r="D197" s="45" t="s">
        <v>17</v>
      </c>
      <c r="E197" s="38" t="s">
        <v>454</v>
      </c>
      <c r="F197" s="39" t="s">
        <v>455</v>
      </c>
      <c r="G197" s="40" t="s">
        <v>49</v>
      </c>
      <c r="H197" s="41">
        <v>1.46</v>
      </c>
      <c r="I197" s="41">
        <f t="shared" si="3"/>
        <v>208578.52</v>
      </c>
      <c r="J197" s="46">
        <v>142862</v>
      </c>
    </row>
    <row r="198" spans="2:10">
      <c r="B198" s="37">
        <v>44965</v>
      </c>
      <c r="C198" s="44" t="s">
        <v>341</v>
      </c>
      <c r="D198" s="45" t="s">
        <v>17</v>
      </c>
      <c r="E198" s="38" t="s">
        <v>456</v>
      </c>
      <c r="F198" s="39" t="s">
        <v>457</v>
      </c>
      <c r="G198" s="40" t="s">
        <v>49</v>
      </c>
      <c r="H198" s="41">
        <v>1.34</v>
      </c>
      <c r="I198" s="41">
        <f t="shared" si="3"/>
        <v>7541.52</v>
      </c>
      <c r="J198" s="46">
        <v>5628</v>
      </c>
    </row>
    <row r="199" spans="2:10">
      <c r="B199" s="37">
        <v>43637</v>
      </c>
      <c r="C199" s="44" t="s">
        <v>180</v>
      </c>
      <c r="D199" s="45" t="s">
        <v>17</v>
      </c>
      <c r="E199" s="38" t="s">
        <v>458</v>
      </c>
      <c r="F199" s="39" t="s">
        <v>459</v>
      </c>
      <c r="G199" s="40" t="s">
        <v>49</v>
      </c>
      <c r="H199" s="41">
        <v>2.5680000000000001</v>
      </c>
      <c r="I199" s="41">
        <f t="shared" si="3"/>
        <v>85355.184000000008</v>
      </c>
      <c r="J199" s="46">
        <v>33238</v>
      </c>
    </row>
    <row r="200" spans="2:10">
      <c r="B200" s="37">
        <v>45476</v>
      </c>
      <c r="C200" s="44" t="s">
        <v>231</v>
      </c>
      <c r="D200" s="45" t="s">
        <v>17</v>
      </c>
      <c r="E200" s="38" t="s">
        <v>460</v>
      </c>
      <c r="F200" s="39" t="s">
        <v>461</v>
      </c>
      <c r="G200" s="40" t="s">
        <v>49</v>
      </c>
      <c r="H200" s="41">
        <v>6.97</v>
      </c>
      <c r="I200" s="41">
        <f t="shared" si="3"/>
        <v>142829.24</v>
      </c>
      <c r="J200" s="46">
        <v>20492</v>
      </c>
    </row>
    <row r="201" spans="2:10">
      <c r="B201" s="37">
        <v>44965</v>
      </c>
      <c r="C201" s="44" t="s">
        <v>341</v>
      </c>
      <c r="D201" s="45" t="s">
        <v>17</v>
      </c>
      <c r="E201" s="38" t="s">
        <v>462</v>
      </c>
      <c r="F201" s="39" t="s">
        <v>463</v>
      </c>
      <c r="G201" s="40" t="s">
        <v>49</v>
      </c>
      <c r="H201" s="41">
        <v>2.0699999999999998</v>
      </c>
      <c r="I201" s="41">
        <f t="shared" si="3"/>
        <v>65621.069999999992</v>
      </c>
      <c r="J201" s="46">
        <v>31701</v>
      </c>
    </row>
    <row r="202" spans="2:10">
      <c r="B202" s="37">
        <v>45629</v>
      </c>
      <c r="C202" s="44" t="s">
        <v>24</v>
      </c>
      <c r="D202" s="45" t="s">
        <v>17</v>
      </c>
      <c r="E202" s="38" t="s">
        <v>464</v>
      </c>
      <c r="F202" s="39" t="s">
        <v>465</v>
      </c>
      <c r="G202" s="40" t="s">
        <v>49</v>
      </c>
      <c r="H202" s="41">
        <v>224.2</v>
      </c>
      <c r="I202" s="41">
        <f t="shared" si="3"/>
        <v>42822.2</v>
      </c>
      <c r="J202" s="42">
        <v>191</v>
      </c>
    </row>
    <row r="203" spans="2:10">
      <c r="B203" s="42"/>
      <c r="C203" s="42">
        <v>2020</v>
      </c>
      <c r="D203" s="45" t="s">
        <v>17</v>
      </c>
      <c r="E203" s="38" t="s">
        <v>466</v>
      </c>
      <c r="F203" s="39" t="s">
        <v>467</v>
      </c>
      <c r="G203" s="40" t="s">
        <v>49</v>
      </c>
      <c r="H203" s="41">
        <v>8602.2000000000007</v>
      </c>
      <c r="I203" s="41">
        <f t="shared" si="3"/>
        <v>8602.2000000000007</v>
      </c>
      <c r="J203" s="42">
        <v>1</v>
      </c>
    </row>
    <row r="204" spans="2:10">
      <c r="B204" s="42"/>
      <c r="C204" s="42">
        <v>2019</v>
      </c>
      <c r="D204" s="45" t="s">
        <v>17</v>
      </c>
      <c r="E204" s="38" t="s">
        <v>468</v>
      </c>
      <c r="F204" s="39" t="s">
        <v>469</v>
      </c>
      <c r="G204" s="40" t="s">
        <v>49</v>
      </c>
      <c r="H204" s="41">
        <v>103.5</v>
      </c>
      <c r="I204" s="41">
        <f t="shared" ref="I204:I267" si="4">J204*H204</f>
        <v>3622.5</v>
      </c>
      <c r="J204" s="42">
        <v>35</v>
      </c>
    </row>
    <row r="205" spans="2:10">
      <c r="B205" s="37">
        <v>44965</v>
      </c>
      <c r="C205" s="44" t="s">
        <v>256</v>
      </c>
      <c r="D205" s="45" t="s">
        <v>17</v>
      </c>
      <c r="E205" s="38" t="s">
        <v>470</v>
      </c>
      <c r="F205" s="39" t="s">
        <v>471</v>
      </c>
      <c r="G205" s="40" t="s">
        <v>49</v>
      </c>
      <c r="H205" s="41">
        <v>85</v>
      </c>
      <c r="I205" s="41">
        <f t="shared" si="4"/>
        <v>30345</v>
      </c>
      <c r="J205" s="42">
        <v>357</v>
      </c>
    </row>
    <row r="206" spans="2:10">
      <c r="B206" s="42"/>
      <c r="C206" s="44" t="s">
        <v>472</v>
      </c>
      <c r="D206" s="45" t="s">
        <v>17</v>
      </c>
      <c r="E206" s="38" t="s">
        <v>473</v>
      </c>
      <c r="F206" s="39" t="s">
        <v>474</v>
      </c>
      <c r="G206" s="40" t="s">
        <v>49</v>
      </c>
      <c r="H206" s="41">
        <v>762.26</v>
      </c>
      <c r="I206" s="41">
        <f t="shared" si="4"/>
        <v>16007.46</v>
      </c>
      <c r="J206" s="42">
        <v>21</v>
      </c>
    </row>
    <row r="207" spans="2:10">
      <c r="B207" s="42"/>
      <c r="C207" s="44" t="s">
        <v>472</v>
      </c>
      <c r="D207" s="45" t="s">
        <v>17</v>
      </c>
      <c r="E207" s="38" t="s">
        <v>475</v>
      </c>
      <c r="F207" s="39" t="s">
        <v>476</v>
      </c>
      <c r="G207" s="40" t="s">
        <v>49</v>
      </c>
      <c r="H207" s="41">
        <v>762.26</v>
      </c>
      <c r="I207" s="41">
        <f t="shared" si="4"/>
        <v>9909.3799999999992</v>
      </c>
      <c r="J207" s="42">
        <v>13</v>
      </c>
    </row>
    <row r="208" spans="2:10">
      <c r="B208" s="42"/>
      <c r="C208" s="44" t="s">
        <v>472</v>
      </c>
      <c r="D208" s="45" t="s">
        <v>17</v>
      </c>
      <c r="E208" s="38" t="s">
        <v>477</v>
      </c>
      <c r="F208" s="39" t="s">
        <v>478</v>
      </c>
      <c r="G208" s="40" t="s">
        <v>49</v>
      </c>
      <c r="H208" s="41">
        <v>762.26</v>
      </c>
      <c r="I208" s="41">
        <f t="shared" si="4"/>
        <v>16007.46</v>
      </c>
      <c r="J208" s="42">
        <v>21</v>
      </c>
    </row>
    <row r="209" spans="2:10">
      <c r="B209" s="42"/>
      <c r="C209" s="44" t="s">
        <v>472</v>
      </c>
      <c r="D209" s="45" t="s">
        <v>17</v>
      </c>
      <c r="E209" s="38" t="s">
        <v>479</v>
      </c>
      <c r="F209" s="39" t="s">
        <v>480</v>
      </c>
      <c r="G209" s="40" t="s">
        <v>49</v>
      </c>
      <c r="H209" s="41">
        <v>762.26</v>
      </c>
      <c r="I209" s="41">
        <f t="shared" si="4"/>
        <v>12196.16</v>
      </c>
      <c r="J209" s="42">
        <v>16</v>
      </c>
    </row>
    <row r="210" spans="2:10">
      <c r="B210" s="37">
        <v>44965</v>
      </c>
      <c r="C210" s="44" t="s">
        <v>111</v>
      </c>
      <c r="D210" s="45" t="s">
        <v>17</v>
      </c>
      <c r="E210" s="38" t="s">
        <v>481</v>
      </c>
      <c r="F210" s="39" t="s">
        <v>482</v>
      </c>
      <c r="G210" s="40" t="s">
        <v>49</v>
      </c>
      <c r="H210" s="41">
        <v>581.25</v>
      </c>
      <c r="I210" s="41">
        <f t="shared" si="4"/>
        <v>19181.25</v>
      </c>
      <c r="J210" s="42">
        <v>33</v>
      </c>
    </row>
    <row r="211" spans="2:10">
      <c r="B211" s="37">
        <v>44965</v>
      </c>
      <c r="C211" s="44" t="s">
        <v>111</v>
      </c>
      <c r="D211" s="45" t="s">
        <v>17</v>
      </c>
      <c r="E211" s="38" t="s">
        <v>483</v>
      </c>
      <c r="F211" s="39" t="s">
        <v>484</v>
      </c>
      <c r="G211" s="40" t="s">
        <v>49</v>
      </c>
      <c r="H211" s="41">
        <v>581.25</v>
      </c>
      <c r="I211" s="41">
        <f t="shared" si="4"/>
        <v>19762.5</v>
      </c>
      <c r="J211" s="42">
        <v>34</v>
      </c>
    </row>
    <row r="212" spans="2:10">
      <c r="B212" s="37">
        <v>44965</v>
      </c>
      <c r="C212" s="44" t="s">
        <v>111</v>
      </c>
      <c r="D212" s="45" t="s">
        <v>17</v>
      </c>
      <c r="E212" s="38" t="s">
        <v>485</v>
      </c>
      <c r="F212" s="39" t="s">
        <v>486</v>
      </c>
      <c r="G212" s="40" t="s">
        <v>49</v>
      </c>
      <c r="H212" s="41">
        <v>772.46</v>
      </c>
      <c r="I212" s="41">
        <f t="shared" si="4"/>
        <v>25491.18</v>
      </c>
      <c r="J212" s="42">
        <v>33</v>
      </c>
    </row>
    <row r="213" spans="2:10">
      <c r="B213" s="37">
        <v>44965</v>
      </c>
      <c r="C213" s="44" t="s">
        <v>111</v>
      </c>
      <c r="D213" s="45" t="s">
        <v>17</v>
      </c>
      <c r="E213" s="38" t="s">
        <v>487</v>
      </c>
      <c r="F213" s="39" t="s">
        <v>488</v>
      </c>
      <c r="G213" s="40" t="s">
        <v>49</v>
      </c>
      <c r="H213" s="41">
        <v>581.25</v>
      </c>
      <c r="I213" s="41">
        <f t="shared" si="4"/>
        <v>19762.5</v>
      </c>
      <c r="J213" s="42">
        <v>34</v>
      </c>
    </row>
    <row r="214" spans="2:10">
      <c r="B214" s="37">
        <v>44595</v>
      </c>
      <c r="C214" s="44" t="s">
        <v>489</v>
      </c>
      <c r="D214" s="45" t="s">
        <v>17</v>
      </c>
      <c r="E214" s="38" t="s">
        <v>490</v>
      </c>
      <c r="F214" s="39" t="s">
        <v>491</v>
      </c>
      <c r="G214" s="40" t="s">
        <v>49</v>
      </c>
      <c r="H214" s="41">
        <v>1177.1099999999999</v>
      </c>
      <c r="I214" s="41">
        <f t="shared" si="4"/>
        <v>4708.4399999999996</v>
      </c>
      <c r="J214" s="42">
        <v>4</v>
      </c>
    </row>
    <row r="215" spans="2:10">
      <c r="B215" s="37">
        <v>45569</v>
      </c>
      <c r="C215" s="44" t="s">
        <v>492</v>
      </c>
      <c r="D215" s="45" t="s">
        <v>17</v>
      </c>
      <c r="E215" s="38" t="s">
        <v>493</v>
      </c>
      <c r="F215" s="39" t="s">
        <v>494</v>
      </c>
      <c r="G215" s="40" t="s">
        <v>49</v>
      </c>
      <c r="H215" s="41">
        <v>425</v>
      </c>
      <c r="I215" s="41">
        <f t="shared" si="4"/>
        <v>11475</v>
      </c>
      <c r="J215" s="42">
        <v>27</v>
      </c>
    </row>
    <row r="216" spans="2:10">
      <c r="B216" s="37">
        <v>45569</v>
      </c>
      <c r="C216" s="44" t="s">
        <v>492</v>
      </c>
      <c r="D216" s="45" t="s">
        <v>17</v>
      </c>
      <c r="E216" s="38" t="s">
        <v>495</v>
      </c>
      <c r="F216" s="39" t="s">
        <v>496</v>
      </c>
      <c r="G216" s="40" t="s">
        <v>49</v>
      </c>
      <c r="H216" s="41">
        <v>425</v>
      </c>
      <c r="I216" s="41">
        <f t="shared" si="4"/>
        <v>12325</v>
      </c>
      <c r="J216" s="42">
        <v>29</v>
      </c>
    </row>
    <row r="217" spans="2:10">
      <c r="B217" s="37">
        <v>45569</v>
      </c>
      <c r="C217" s="44" t="s">
        <v>492</v>
      </c>
      <c r="D217" s="45" t="s">
        <v>17</v>
      </c>
      <c r="E217" s="38" t="s">
        <v>497</v>
      </c>
      <c r="F217" s="39" t="s">
        <v>498</v>
      </c>
      <c r="G217" s="40" t="s">
        <v>49</v>
      </c>
      <c r="H217" s="41">
        <v>425</v>
      </c>
      <c r="I217" s="41">
        <f t="shared" si="4"/>
        <v>11475</v>
      </c>
      <c r="J217" s="42">
        <v>27</v>
      </c>
    </row>
    <row r="218" spans="2:10">
      <c r="B218" s="37">
        <v>45569</v>
      </c>
      <c r="C218" s="44" t="s">
        <v>492</v>
      </c>
      <c r="D218" s="45" t="s">
        <v>17</v>
      </c>
      <c r="E218" s="38" t="s">
        <v>499</v>
      </c>
      <c r="F218" s="39" t="s">
        <v>500</v>
      </c>
      <c r="G218" s="40" t="s">
        <v>49</v>
      </c>
      <c r="H218" s="41">
        <v>450</v>
      </c>
      <c r="I218" s="41">
        <f t="shared" si="4"/>
        <v>11700</v>
      </c>
      <c r="J218" s="42">
        <v>26</v>
      </c>
    </row>
    <row r="219" spans="2:10">
      <c r="B219" s="37">
        <v>45569</v>
      </c>
      <c r="C219" s="44" t="s">
        <v>492</v>
      </c>
      <c r="D219" s="45" t="s">
        <v>17</v>
      </c>
      <c r="E219" s="38" t="s">
        <v>501</v>
      </c>
      <c r="F219" s="39" t="s">
        <v>502</v>
      </c>
      <c r="G219" s="40" t="s">
        <v>49</v>
      </c>
      <c r="H219" s="41">
        <v>785</v>
      </c>
      <c r="I219" s="41">
        <f t="shared" si="4"/>
        <v>10205</v>
      </c>
      <c r="J219" s="42">
        <v>13</v>
      </c>
    </row>
    <row r="220" spans="2:10">
      <c r="B220" s="37">
        <v>45569</v>
      </c>
      <c r="C220" s="44" t="s">
        <v>492</v>
      </c>
      <c r="D220" s="45" t="s">
        <v>17</v>
      </c>
      <c r="E220" s="38" t="s">
        <v>503</v>
      </c>
      <c r="F220" s="39" t="s">
        <v>504</v>
      </c>
      <c r="G220" s="40" t="s">
        <v>49</v>
      </c>
      <c r="H220" s="41">
        <v>785</v>
      </c>
      <c r="I220" s="41">
        <f t="shared" si="4"/>
        <v>10205</v>
      </c>
      <c r="J220" s="42">
        <v>13</v>
      </c>
    </row>
    <row r="221" spans="2:10">
      <c r="B221" s="37">
        <v>45569</v>
      </c>
      <c r="C221" s="44" t="s">
        <v>492</v>
      </c>
      <c r="D221" s="45" t="s">
        <v>17</v>
      </c>
      <c r="E221" s="38" t="s">
        <v>505</v>
      </c>
      <c r="F221" s="39" t="s">
        <v>506</v>
      </c>
      <c r="G221" s="40" t="s">
        <v>49</v>
      </c>
      <c r="H221" s="41">
        <v>785</v>
      </c>
      <c r="I221" s="41">
        <f t="shared" si="4"/>
        <v>10205</v>
      </c>
      <c r="J221" s="42">
        <v>13</v>
      </c>
    </row>
    <row r="222" spans="2:10">
      <c r="B222" s="37">
        <v>45569</v>
      </c>
      <c r="C222" s="44" t="s">
        <v>492</v>
      </c>
      <c r="D222" s="45" t="s">
        <v>17</v>
      </c>
      <c r="E222" s="38" t="s">
        <v>507</v>
      </c>
      <c r="F222" s="39" t="s">
        <v>508</v>
      </c>
      <c r="G222" s="40" t="s">
        <v>49</v>
      </c>
      <c r="H222" s="41">
        <v>785</v>
      </c>
      <c r="I222" s="41">
        <f t="shared" si="4"/>
        <v>8635</v>
      </c>
      <c r="J222" s="42">
        <v>11</v>
      </c>
    </row>
    <row r="223" spans="2:10">
      <c r="B223" s="37">
        <v>45330</v>
      </c>
      <c r="C223" s="44" t="s">
        <v>83</v>
      </c>
      <c r="D223" s="45" t="s">
        <v>17</v>
      </c>
      <c r="E223" s="38" t="s">
        <v>509</v>
      </c>
      <c r="F223" s="39" t="s">
        <v>510</v>
      </c>
      <c r="G223" s="40" t="s">
        <v>49</v>
      </c>
      <c r="H223" s="41">
        <v>678</v>
      </c>
      <c r="I223" s="41">
        <f t="shared" si="4"/>
        <v>37968</v>
      </c>
      <c r="J223" s="42">
        <v>56</v>
      </c>
    </row>
    <row r="224" spans="2:10">
      <c r="B224" s="37">
        <v>45330</v>
      </c>
      <c r="C224" s="44" t="s">
        <v>83</v>
      </c>
      <c r="D224" s="45" t="s">
        <v>17</v>
      </c>
      <c r="E224" s="38" t="s">
        <v>511</v>
      </c>
      <c r="F224" s="39" t="s">
        <v>512</v>
      </c>
      <c r="G224" s="40" t="s">
        <v>49</v>
      </c>
      <c r="H224" s="41">
        <v>678</v>
      </c>
      <c r="I224" s="41">
        <f t="shared" si="4"/>
        <v>33222</v>
      </c>
      <c r="J224" s="42">
        <v>49</v>
      </c>
    </row>
    <row r="225" spans="2:11">
      <c r="B225" s="37">
        <v>45330</v>
      </c>
      <c r="C225" s="44" t="s">
        <v>83</v>
      </c>
      <c r="D225" s="45" t="s">
        <v>17</v>
      </c>
      <c r="E225" s="38" t="s">
        <v>513</v>
      </c>
      <c r="F225" s="39" t="s">
        <v>514</v>
      </c>
      <c r="G225" s="40" t="s">
        <v>49</v>
      </c>
      <c r="H225" s="41">
        <v>678</v>
      </c>
      <c r="I225" s="41">
        <f t="shared" si="4"/>
        <v>36612</v>
      </c>
      <c r="J225" s="42">
        <v>54</v>
      </c>
    </row>
    <row r="226" spans="2:11">
      <c r="B226" s="37">
        <v>45330</v>
      </c>
      <c r="C226" s="44" t="s">
        <v>83</v>
      </c>
      <c r="D226" s="45" t="s">
        <v>17</v>
      </c>
      <c r="E226" s="38" t="s">
        <v>515</v>
      </c>
      <c r="F226" s="39" t="s">
        <v>516</v>
      </c>
      <c r="G226" s="40" t="s">
        <v>49</v>
      </c>
      <c r="H226" s="41">
        <v>678</v>
      </c>
      <c r="I226" s="41">
        <f t="shared" si="4"/>
        <v>35256</v>
      </c>
      <c r="J226" s="42">
        <v>52</v>
      </c>
    </row>
    <row r="227" spans="2:11">
      <c r="B227" s="37">
        <v>45629</v>
      </c>
      <c r="C227" s="44" t="s">
        <v>30</v>
      </c>
      <c r="D227" s="45" t="s">
        <v>17</v>
      </c>
      <c r="E227" s="38" t="s">
        <v>517</v>
      </c>
      <c r="F227" s="39" t="s">
        <v>518</v>
      </c>
      <c r="G227" s="40" t="s">
        <v>49</v>
      </c>
      <c r="H227" s="41">
        <v>197.6</v>
      </c>
      <c r="I227" s="41">
        <f t="shared" si="4"/>
        <v>57699.199999999997</v>
      </c>
      <c r="J227" s="42">
        <v>292</v>
      </c>
    </row>
    <row r="228" spans="2:11">
      <c r="B228" s="37">
        <v>44733</v>
      </c>
      <c r="C228" s="44" t="s">
        <v>180</v>
      </c>
      <c r="D228" s="45" t="s">
        <v>17</v>
      </c>
      <c r="E228" s="38" t="s">
        <v>519</v>
      </c>
      <c r="F228" s="39" t="s">
        <v>520</v>
      </c>
      <c r="G228" s="40" t="s">
        <v>49</v>
      </c>
      <c r="H228" s="36">
        <v>9204.6</v>
      </c>
      <c r="I228" s="41">
        <f t="shared" si="4"/>
        <v>64432.200000000004</v>
      </c>
      <c r="J228" s="42">
        <v>7</v>
      </c>
    </row>
    <row r="229" spans="2:11">
      <c r="B229" s="37">
        <v>44847</v>
      </c>
      <c r="C229" s="44" t="s">
        <v>131</v>
      </c>
      <c r="D229" s="45" t="s">
        <v>17</v>
      </c>
      <c r="E229" s="38" t="s">
        <v>521</v>
      </c>
      <c r="F229" s="39" t="s">
        <v>522</v>
      </c>
      <c r="G229" s="40" t="s">
        <v>49</v>
      </c>
      <c r="H229" s="41">
        <v>3975</v>
      </c>
      <c r="I229" s="41">
        <f t="shared" si="4"/>
        <v>55650</v>
      </c>
      <c r="J229" s="42">
        <v>14</v>
      </c>
    </row>
    <row r="230" spans="2:11">
      <c r="B230" s="37">
        <v>44965</v>
      </c>
      <c r="C230" s="44" t="s">
        <v>111</v>
      </c>
      <c r="D230" s="45" t="s">
        <v>17</v>
      </c>
      <c r="E230" s="38" t="s">
        <v>523</v>
      </c>
      <c r="F230" s="39" t="s">
        <v>524</v>
      </c>
      <c r="G230" s="40" t="s">
        <v>49</v>
      </c>
      <c r="H230" s="36">
        <v>5254.24</v>
      </c>
      <c r="I230" s="41">
        <f t="shared" si="4"/>
        <v>84067.839999999997</v>
      </c>
      <c r="J230" s="42">
        <v>16</v>
      </c>
    </row>
    <row r="231" spans="2:11">
      <c r="B231" s="37">
        <v>44847</v>
      </c>
      <c r="C231" s="44" t="s">
        <v>131</v>
      </c>
      <c r="D231" s="45" t="s">
        <v>17</v>
      </c>
      <c r="E231" s="38" t="s">
        <v>525</v>
      </c>
      <c r="F231" s="39" t="s">
        <v>526</v>
      </c>
      <c r="G231" s="40" t="s">
        <v>49</v>
      </c>
      <c r="H231" s="36">
        <v>3995</v>
      </c>
      <c r="I231" s="41">
        <f t="shared" si="4"/>
        <v>155805</v>
      </c>
      <c r="J231" s="42">
        <v>39</v>
      </c>
    </row>
    <row r="232" spans="2:11">
      <c r="B232" s="37">
        <v>45569</v>
      </c>
      <c r="C232" s="44" t="s">
        <v>492</v>
      </c>
      <c r="D232" s="45" t="s">
        <v>17</v>
      </c>
      <c r="E232" s="38" t="s">
        <v>527</v>
      </c>
      <c r="F232" s="39" t="s">
        <v>528</v>
      </c>
      <c r="G232" s="40" t="s">
        <v>49</v>
      </c>
      <c r="H232" s="36">
        <v>4945</v>
      </c>
      <c r="I232" s="41">
        <f t="shared" si="4"/>
        <v>54395</v>
      </c>
      <c r="J232" s="42">
        <v>11</v>
      </c>
    </row>
    <row r="233" spans="2:11">
      <c r="B233" s="37">
        <v>44847</v>
      </c>
      <c r="C233" s="44" t="s">
        <v>131</v>
      </c>
      <c r="D233" s="45"/>
      <c r="E233" s="38" t="s">
        <v>529</v>
      </c>
      <c r="F233" s="39" t="s">
        <v>530</v>
      </c>
      <c r="G233" s="40" t="s">
        <v>49</v>
      </c>
      <c r="H233" s="41">
        <v>6850</v>
      </c>
      <c r="I233" s="41">
        <f t="shared" si="4"/>
        <v>130150</v>
      </c>
      <c r="J233" s="42">
        <v>19</v>
      </c>
    </row>
    <row r="234" spans="2:11">
      <c r="B234" s="37">
        <v>44847</v>
      </c>
      <c r="C234" s="44" t="s">
        <v>131</v>
      </c>
      <c r="D234" s="45" t="s">
        <v>17</v>
      </c>
      <c r="E234" s="38" t="s">
        <v>531</v>
      </c>
      <c r="F234" s="39" t="s">
        <v>532</v>
      </c>
      <c r="G234" s="40" t="s">
        <v>49</v>
      </c>
      <c r="H234" s="36">
        <v>6850</v>
      </c>
      <c r="I234" s="41">
        <f t="shared" si="4"/>
        <v>68500</v>
      </c>
      <c r="J234" s="42">
        <v>10</v>
      </c>
      <c r="K234" s="24"/>
    </row>
    <row r="235" spans="2:11">
      <c r="B235" s="37">
        <v>44847</v>
      </c>
      <c r="C235" s="44" t="s">
        <v>131</v>
      </c>
      <c r="D235" s="45" t="s">
        <v>17</v>
      </c>
      <c r="E235" s="38" t="s">
        <v>533</v>
      </c>
      <c r="F235" s="39" t="s">
        <v>534</v>
      </c>
      <c r="G235" s="40" t="s">
        <v>49</v>
      </c>
      <c r="H235" s="36">
        <v>8900</v>
      </c>
      <c r="I235" s="41">
        <f t="shared" si="4"/>
        <v>89000</v>
      </c>
      <c r="J235" s="42">
        <v>10</v>
      </c>
    </row>
    <row r="236" spans="2:11">
      <c r="B236" s="37">
        <v>44847</v>
      </c>
      <c r="C236" s="44" t="s">
        <v>131</v>
      </c>
      <c r="D236" s="45" t="s">
        <v>17</v>
      </c>
      <c r="E236" s="38" t="s">
        <v>535</v>
      </c>
      <c r="F236" s="39" t="s">
        <v>536</v>
      </c>
      <c r="G236" s="40" t="s">
        <v>49</v>
      </c>
      <c r="H236" s="36">
        <v>8900</v>
      </c>
      <c r="I236" s="41">
        <f t="shared" si="4"/>
        <v>89000</v>
      </c>
      <c r="J236" s="42">
        <v>10</v>
      </c>
    </row>
    <row r="237" spans="2:11">
      <c r="B237" s="37">
        <v>44847</v>
      </c>
      <c r="C237" s="44" t="s">
        <v>131</v>
      </c>
      <c r="D237" s="45" t="s">
        <v>17</v>
      </c>
      <c r="E237" s="38" t="s">
        <v>537</v>
      </c>
      <c r="F237" s="39" t="s">
        <v>538</v>
      </c>
      <c r="G237" s="40" t="s">
        <v>49</v>
      </c>
      <c r="H237" s="36">
        <v>8900</v>
      </c>
      <c r="I237" s="41">
        <f t="shared" si="4"/>
        <v>89000</v>
      </c>
      <c r="J237" s="42">
        <v>10</v>
      </c>
    </row>
    <row r="238" spans="2:11">
      <c r="B238" s="37">
        <v>44595</v>
      </c>
      <c r="C238" s="44" t="s">
        <v>489</v>
      </c>
      <c r="D238" s="45" t="s">
        <v>17</v>
      </c>
      <c r="E238" s="38" t="s">
        <v>539</v>
      </c>
      <c r="F238" s="39" t="s">
        <v>540</v>
      </c>
      <c r="G238" s="40" t="s">
        <v>49</v>
      </c>
      <c r="H238" s="36">
        <v>12118.778</v>
      </c>
      <c r="I238" s="41">
        <f t="shared" si="4"/>
        <v>133306.55799999999</v>
      </c>
      <c r="J238" s="42">
        <v>11</v>
      </c>
    </row>
    <row r="239" spans="2:11">
      <c r="B239" s="37">
        <v>44595</v>
      </c>
      <c r="C239" s="44" t="s">
        <v>489</v>
      </c>
      <c r="D239" s="45" t="s">
        <v>17</v>
      </c>
      <c r="E239" s="38" t="s">
        <v>541</v>
      </c>
      <c r="F239" s="39" t="s">
        <v>542</v>
      </c>
      <c r="G239" s="40" t="s">
        <v>49</v>
      </c>
      <c r="H239" s="36">
        <v>12118.778</v>
      </c>
      <c r="I239" s="41">
        <f t="shared" si="4"/>
        <v>133306.55799999999</v>
      </c>
      <c r="J239" s="42">
        <v>11</v>
      </c>
    </row>
    <row r="240" spans="2:11">
      <c r="B240" s="37">
        <v>44595</v>
      </c>
      <c r="C240" s="44" t="s">
        <v>489</v>
      </c>
      <c r="D240" s="45" t="s">
        <v>17</v>
      </c>
      <c r="E240" s="38" t="s">
        <v>543</v>
      </c>
      <c r="F240" s="39" t="s">
        <v>544</v>
      </c>
      <c r="G240" s="40" t="s">
        <v>49</v>
      </c>
      <c r="H240" s="36">
        <v>12118.778</v>
      </c>
      <c r="I240" s="41">
        <f t="shared" si="4"/>
        <v>133306.55799999999</v>
      </c>
      <c r="J240" s="42">
        <v>11</v>
      </c>
    </row>
    <row r="241" spans="2:10">
      <c r="B241" s="37">
        <v>44595</v>
      </c>
      <c r="C241" s="44" t="s">
        <v>489</v>
      </c>
      <c r="D241" s="45" t="s">
        <v>17</v>
      </c>
      <c r="E241" s="38" t="s">
        <v>545</v>
      </c>
      <c r="F241" s="39" t="s">
        <v>546</v>
      </c>
      <c r="G241" s="40" t="s">
        <v>49</v>
      </c>
      <c r="H241" s="36">
        <v>12118.778</v>
      </c>
      <c r="I241" s="41">
        <f t="shared" si="4"/>
        <v>133306.55799999999</v>
      </c>
      <c r="J241" s="42">
        <v>11</v>
      </c>
    </row>
    <row r="242" spans="2:10">
      <c r="B242" s="37">
        <v>43637</v>
      </c>
      <c r="C242" s="44" t="s">
        <v>180</v>
      </c>
      <c r="D242" s="45" t="s">
        <v>17</v>
      </c>
      <c r="E242" s="38" t="s">
        <v>547</v>
      </c>
      <c r="F242" s="39" t="s">
        <v>548</v>
      </c>
      <c r="G242" s="40" t="s">
        <v>49</v>
      </c>
      <c r="H242" s="41">
        <v>9204.6299999999992</v>
      </c>
      <c r="I242" s="41">
        <f t="shared" si="4"/>
        <v>36818.519999999997</v>
      </c>
      <c r="J242" s="42">
        <v>4</v>
      </c>
    </row>
    <row r="243" spans="2:10">
      <c r="B243" s="37">
        <v>43637</v>
      </c>
      <c r="C243" s="44" t="s">
        <v>180</v>
      </c>
      <c r="D243" s="45" t="s">
        <v>17</v>
      </c>
      <c r="E243" s="38" t="s">
        <v>549</v>
      </c>
      <c r="F243" s="39" t="s">
        <v>550</v>
      </c>
      <c r="G243" s="40" t="s">
        <v>49</v>
      </c>
      <c r="H243" s="41">
        <v>9204.6299999999992</v>
      </c>
      <c r="I243" s="41">
        <f t="shared" si="4"/>
        <v>18409.259999999998</v>
      </c>
      <c r="J243" s="42">
        <v>2</v>
      </c>
    </row>
    <row r="244" spans="2:10">
      <c r="B244" s="37">
        <v>43637</v>
      </c>
      <c r="C244" s="44" t="s">
        <v>180</v>
      </c>
      <c r="D244" s="45" t="s">
        <v>17</v>
      </c>
      <c r="E244" s="38" t="s">
        <v>551</v>
      </c>
      <c r="F244" s="39" t="s">
        <v>552</v>
      </c>
      <c r="G244" s="40" t="s">
        <v>49</v>
      </c>
      <c r="H244" s="41">
        <v>9204.6299999999992</v>
      </c>
      <c r="I244" s="41">
        <f t="shared" si="4"/>
        <v>36818.519999999997</v>
      </c>
      <c r="J244" s="42">
        <v>4</v>
      </c>
    </row>
    <row r="245" spans="2:10">
      <c r="B245" s="37">
        <v>44711</v>
      </c>
      <c r="C245" s="44" t="s">
        <v>553</v>
      </c>
      <c r="D245" s="45" t="s">
        <v>17</v>
      </c>
      <c r="E245" s="38" t="s">
        <v>554</v>
      </c>
      <c r="F245" s="39" t="s">
        <v>555</v>
      </c>
      <c r="G245" s="40" t="s">
        <v>49</v>
      </c>
      <c r="H245" s="41">
        <v>4980</v>
      </c>
      <c r="I245" s="41">
        <f t="shared" si="4"/>
        <v>184260</v>
      </c>
      <c r="J245" s="42">
        <v>37</v>
      </c>
    </row>
    <row r="246" spans="2:10">
      <c r="B246" s="37">
        <v>44711</v>
      </c>
      <c r="C246" s="44" t="s">
        <v>553</v>
      </c>
      <c r="D246" s="45" t="s">
        <v>17</v>
      </c>
      <c r="E246" s="38" t="s">
        <v>556</v>
      </c>
      <c r="F246" s="39" t="s">
        <v>557</v>
      </c>
      <c r="G246" s="40" t="s">
        <v>49</v>
      </c>
      <c r="H246" s="41">
        <v>4980</v>
      </c>
      <c r="I246" s="41">
        <f t="shared" si="4"/>
        <v>224100</v>
      </c>
      <c r="J246" s="42">
        <v>45</v>
      </c>
    </row>
    <row r="247" spans="2:10">
      <c r="B247" s="37">
        <v>44711</v>
      </c>
      <c r="C247" s="44" t="s">
        <v>553</v>
      </c>
      <c r="D247" s="45" t="s">
        <v>17</v>
      </c>
      <c r="E247" s="38" t="s">
        <v>558</v>
      </c>
      <c r="F247" s="39" t="s">
        <v>559</v>
      </c>
      <c r="G247" s="40" t="s">
        <v>49</v>
      </c>
      <c r="H247" s="41">
        <v>4980</v>
      </c>
      <c r="I247" s="41">
        <f t="shared" si="4"/>
        <v>164340</v>
      </c>
      <c r="J247" s="42">
        <v>33</v>
      </c>
    </row>
    <row r="248" spans="2:10">
      <c r="B248" s="37">
        <v>43637</v>
      </c>
      <c r="C248" s="44" t="s">
        <v>180</v>
      </c>
      <c r="D248" s="45" t="s">
        <v>17</v>
      </c>
      <c r="E248" s="38" t="s">
        <v>560</v>
      </c>
      <c r="F248" s="39" t="s">
        <v>561</v>
      </c>
      <c r="G248" s="40" t="s">
        <v>49</v>
      </c>
      <c r="H248" s="41">
        <v>11714.822</v>
      </c>
      <c r="I248" s="41">
        <f t="shared" si="4"/>
        <v>58574.11</v>
      </c>
      <c r="J248" s="42">
        <v>5</v>
      </c>
    </row>
    <row r="249" spans="2:10">
      <c r="B249" s="37">
        <v>43637</v>
      </c>
      <c r="C249" s="44" t="s">
        <v>180</v>
      </c>
      <c r="D249" s="45" t="s">
        <v>17</v>
      </c>
      <c r="E249" s="38" t="s">
        <v>562</v>
      </c>
      <c r="F249" s="39" t="s">
        <v>563</v>
      </c>
      <c r="G249" s="40" t="s">
        <v>49</v>
      </c>
      <c r="H249" s="41">
        <v>9594.0360000000001</v>
      </c>
      <c r="I249" s="41">
        <f t="shared" si="4"/>
        <v>57564.216</v>
      </c>
      <c r="J249" s="42">
        <v>6</v>
      </c>
    </row>
    <row r="250" spans="2:10">
      <c r="B250" s="37">
        <v>43637</v>
      </c>
      <c r="C250" s="44" t="s">
        <v>180</v>
      </c>
      <c r="D250" s="45" t="s">
        <v>17</v>
      </c>
      <c r="E250" s="38" t="s">
        <v>564</v>
      </c>
      <c r="F250" s="39" t="s">
        <v>565</v>
      </c>
      <c r="G250" s="40" t="s">
        <v>49</v>
      </c>
      <c r="H250" s="41">
        <v>9594.0360000000001</v>
      </c>
      <c r="I250" s="41">
        <f t="shared" si="4"/>
        <v>47970.18</v>
      </c>
      <c r="J250" s="42">
        <v>5</v>
      </c>
    </row>
    <row r="251" spans="2:10">
      <c r="B251" s="37">
        <v>43637</v>
      </c>
      <c r="C251" s="44" t="s">
        <v>180</v>
      </c>
      <c r="D251" s="45" t="s">
        <v>17</v>
      </c>
      <c r="E251" s="38" t="s">
        <v>566</v>
      </c>
      <c r="F251" s="39" t="s">
        <v>567</v>
      </c>
      <c r="G251" s="40" t="s">
        <v>49</v>
      </c>
      <c r="H251" s="41">
        <v>9594.0360000000001</v>
      </c>
      <c r="I251" s="41">
        <f t="shared" si="4"/>
        <v>57564.216</v>
      </c>
      <c r="J251" s="42">
        <v>6</v>
      </c>
    </row>
    <row r="252" spans="2:10">
      <c r="B252" s="37">
        <v>44847</v>
      </c>
      <c r="C252" s="44" t="s">
        <v>131</v>
      </c>
      <c r="D252" s="45" t="s">
        <v>17</v>
      </c>
      <c r="E252" s="38" t="s">
        <v>568</v>
      </c>
      <c r="F252" s="39" t="s">
        <v>569</v>
      </c>
      <c r="G252" s="40" t="s">
        <v>49</v>
      </c>
      <c r="H252" s="41">
        <v>6475</v>
      </c>
      <c r="I252" s="41">
        <f t="shared" si="4"/>
        <v>161875</v>
      </c>
      <c r="J252" s="42">
        <v>25</v>
      </c>
    </row>
    <row r="253" spans="2:10">
      <c r="B253" s="37">
        <v>44847</v>
      </c>
      <c r="C253" s="44" t="s">
        <v>131</v>
      </c>
      <c r="D253" s="45" t="s">
        <v>17</v>
      </c>
      <c r="E253" s="38" t="s">
        <v>570</v>
      </c>
      <c r="F253" s="39" t="s">
        <v>571</v>
      </c>
      <c r="G253" s="40" t="s">
        <v>49</v>
      </c>
      <c r="H253" s="41">
        <v>7145</v>
      </c>
      <c r="I253" s="41">
        <f t="shared" si="4"/>
        <v>171480</v>
      </c>
      <c r="J253" s="42">
        <v>24</v>
      </c>
    </row>
    <row r="254" spans="2:10">
      <c r="B254" s="37">
        <v>44847</v>
      </c>
      <c r="C254" s="44" t="s">
        <v>131</v>
      </c>
      <c r="D254" s="45" t="s">
        <v>17</v>
      </c>
      <c r="E254" s="38" t="s">
        <v>572</v>
      </c>
      <c r="F254" s="39" t="s">
        <v>573</v>
      </c>
      <c r="G254" s="40" t="s">
        <v>49</v>
      </c>
      <c r="H254" s="41">
        <v>7145</v>
      </c>
      <c r="I254" s="41">
        <f t="shared" si="4"/>
        <v>192915</v>
      </c>
      <c r="J254" s="42">
        <v>27</v>
      </c>
    </row>
    <row r="255" spans="2:10">
      <c r="B255" s="37">
        <v>44847</v>
      </c>
      <c r="C255" s="44" t="s">
        <v>131</v>
      </c>
      <c r="D255" s="45" t="s">
        <v>17</v>
      </c>
      <c r="E255" s="38" t="s">
        <v>574</v>
      </c>
      <c r="F255" s="39" t="s">
        <v>575</v>
      </c>
      <c r="G255" s="40" t="s">
        <v>49</v>
      </c>
      <c r="H255" s="41">
        <v>7145</v>
      </c>
      <c r="I255" s="41">
        <f t="shared" si="4"/>
        <v>171480</v>
      </c>
      <c r="J255" s="42">
        <v>24</v>
      </c>
    </row>
    <row r="256" spans="2:10">
      <c r="B256" s="37">
        <v>43637</v>
      </c>
      <c r="C256" s="44" t="s">
        <v>180</v>
      </c>
      <c r="D256" s="45" t="s">
        <v>17</v>
      </c>
      <c r="E256" s="38" t="s">
        <v>576</v>
      </c>
      <c r="F256" s="39" t="s">
        <v>577</v>
      </c>
      <c r="G256" s="40" t="s">
        <v>49</v>
      </c>
      <c r="H256" s="41">
        <v>9792.6669999999995</v>
      </c>
      <c r="I256" s="41">
        <f t="shared" si="4"/>
        <v>166475.33899999998</v>
      </c>
      <c r="J256" s="42">
        <v>17</v>
      </c>
    </row>
    <row r="257" spans="2:10">
      <c r="B257" s="37">
        <v>43637</v>
      </c>
      <c r="C257" s="44" t="s">
        <v>180</v>
      </c>
      <c r="D257" s="45" t="s">
        <v>17</v>
      </c>
      <c r="E257" s="38" t="s">
        <v>578</v>
      </c>
      <c r="F257" s="39" t="s">
        <v>579</v>
      </c>
      <c r="G257" s="40" t="s">
        <v>49</v>
      </c>
      <c r="H257" s="41">
        <v>9792.6669999999995</v>
      </c>
      <c r="I257" s="41">
        <f t="shared" si="4"/>
        <v>166475.33899999998</v>
      </c>
      <c r="J257" s="42">
        <v>17</v>
      </c>
    </row>
    <row r="258" spans="2:10">
      <c r="B258" s="37">
        <v>43637</v>
      </c>
      <c r="C258" s="44" t="s">
        <v>180</v>
      </c>
      <c r="D258" s="45" t="s">
        <v>17</v>
      </c>
      <c r="E258" s="38" t="s">
        <v>580</v>
      </c>
      <c r="F258" s="39" t="s">
        <v>581</v>
      </c>
      <c r="G258" s="40" t="s">
        <v>49</v>
      </c>
      <c r="H258" s="41">
        <v>12682.566999999999</v>
      </c>
      <c r="I258" s="41">
        <f t="shared" si="4"/>
        <v>190238.50499999998</v>
      </c>
      <c r="J258" s="42">
        <v>15</v>
      </c>
    </row>
    <row r="259" spans="2:10">
      <c r="B259" s="37">
        <v>43637</v>
      </c>
      <c r="C259" s="44" t="s">
        <v>180</v>
      </c>
      <c r="D259" s="45" t="s">
        <v>17</v>
      </c>
      <c r="E259" s="38" t="s">
        <v>582</v>
      </c>
      <c r="F259" s="39" t="s">
        <v>583</v>
      </c>
      <c r="G259" s="40" t="s">
        <v>49</v>
      </c>
      <c r="H259" s="41">
        <v>12682.566999999999</v>
      </c>
      <c r="I259" s="41">
        <f t="shared" si="4"/>
        <v>202921.07199999999</v>
      </c>
      <c r="J259" s="42">
        <v>16</v>
      </c>
    </row>
    <row r="260" spans="2:10">
      <c r="B260" s="37">
        <v>45569</v>
      </c>
      <c r="C260" s="44" t="s">
        <v>492</v>
      </c>
      <c r="D260" s="45" t="s">
        <v>17</v>
      </c>
      <c r="E260" s="38" t="s">
        <v>584</v>
      </c>
      <c r="F260" s="39" t="s">
        <v>585</v>
      </c>
      <c r="G260" s="40" t="s">
        <v>49</v>
      </c>
      <c r="H260" s="41">
        <v>9985</v>
      </c>
      <c r="I260" s="41">
        <f t="shared" si="4"/>
        <v>389415</v>
      </c>
      <c r="J260" s="42">
        <v>39</v>
      </c>
    </row>
    <row r="261" spans="2:10">
      <c r="B261" s="37">
        <v>45569</v>
      </c>
      <c r="C261" s="44" t="s">
        <v>492</v>
      </c>
      <c r="D261" s="45" t="s">
        <v>17</v>
      </c>
      <c r="E261" s="38" t="s">
        <v>586</v>
      </c>
      <c r="F261" s="39" t="s">
        <v>587</v>
      </c>
      <c r="G261" s="40" t="s">
        <v>49</v>
      </c>
      <c r="H261" s="41">
        <v>9985</v>
      </c>
      <c r="I261" s="41">
        <f t="shared" si="4"/>
        <v>389415</v>
      </c>
      <c r="J261" s="42">
        <v>39</v>
      </c>
    </row>
    <row r="262" spans="2:10">
      <c r="B262" s="37">
        <v>45569</v>
      </c>
      <c r="C262" s="44" t="s">
        <v>492</v>
      </c>
      <c r="D262" s="45" t="s">
        <v>17</v>
      </c>
      <c r="E262" s="38" t="s">
        <v>588</v>
      </c>
      <c r="F262" s="39" t="s">
        <v>589</v>
      </c>
      <c r="G262" s="40" t="s">
        <v>49</v>
      </c>
      <c r="H262" s="41">
        <v>9985</v>
      </c>
      <c r="I262" s="41">
        <f t="shared" si="4"/>
        <v>389415</v>
      </c>
      <c r="J262" s="42">
        <v>39</v>
      </c>
    </row>
    <row r="263" spans="2:10">
      <c r="B263" s="37">
        <v>45569</v>
      </c>
      <c r="C263" s="44" t="s">
        <v>492</v>
      </c>
      <c r="D263" s="45" t="s">
        <v>17</v>
      </c>
      <c r="E263" s="38" t="s">
        <v>590</v>
      </c>
      <c r="F263" s="39" t="s">
        <v>591</v>
      </c>
      <c r="G263" s="40" t="s">
        <v>49</v>
      </c>
      <c r="H263" s="41">
        <v>7985</v>
      </c>
      <c r="I263" s="41">
        <f t="shared" si="4"/>
        <v>351340</v>
      </c>
      <c r="J263" s="42">
        <v>44</v>
      </c>
    </row>
    <row r="264" spans="2:10">
      <c r="B264" s="37">
        <v>45569</v>
      </c>
      <c r="C264" s="44" t="s">
        <v>492</v>
      </c>
      <c r="D264" s="45" t="s">
        <v>17</v>
      </c>
      <c r="E264" s="38" t="s">
        <v>592</v>
      </c>
      <c r="F264" s="39" t="s">
        <v>593</v>
      </c>
      <c r="G264" s="40" t="s">
        <v>49</v>
      </c>
      <c r="H264" s="41">
        <v>5945</v>
      </c>
      <c r="I264" s="41">
        <f t="shared" si="4"/>
        <v>219965</v>
      </c>
      <c r="J264" s="42">
        <v>37</v>
      </c>
    </row>
    <row r="265" spans="2:10">
      <c r="B265" s="37">
        <v>45569</v>
      </c>
      <c r="C265" s="44" t="s">
        <v>492</v>
      </c>
      <c r="D265" s="45" t="s">
        <v>17</v>
      </c>
      <c r="E265" s="38" t="s">
        <v>594</v>
      </c>
      <c r="F265" s="39" t="s">
        <v>595</v>
      </c>
      <c r="G265" s="40" t="s">
        <v>49</v>
      </c>
      <c r="H265" s="41">
        <v>6945</v>
      </c>
      <c r="I265" s="41">
        <f t="shared" si="4"/>
        <v>256965</v>
      </c>
      <c r="J265" s="42">
        <v>37</v>
      </c>
    </row>
    <row r="266" spans="2:10">
      <c r="B266" s="37">
        <v>45569</v>
      </c>
      <c r="C266" s="44" t="s">
        <v>492</v>
      </c>
      <c r="D266" s="45" t="s">
        <v>17</v>
      </c>
      <c r="E266" s="38" t="s">
        <v>596</v>
      </c>
      <c r="F266" s="39" t="s">
        <v>597</v>
      </c>
      <c r="G266" s="40" t="s">
        <v>49</v>
      </c>
      <c r="H266" s="41">
        <v>6945</v>
      </c>
      <c r="I266" s="41">
        <f t="shared" si="4"/>
        <v>256965</v>
      </c>
      <c r="J266" s="42">
        <v>37</v>
      </c>
    </row>
    <row r="267" spans="2:10">
      <c r="B267" s="37">
        <v>45569</v>
      </c>
      <c r="C267" s="44" t="s">
        <v>492</v>
      </c>
      <c r="D267" s="45" t="s">
        <v>17</v>
      </c>
      <c r="E267" s="38" t="s">
        <v>598</v>
      </c>
      <c r="F267" s="39" t="s">
        <v>599</v>
      </c>
      <c r="G267" s="40" t="s">
        <v>49</v>
      </c>
      <c r="H267" s="41">
        <v>6945</v>
      </c>
      <c r="I267" s="41">
        <f t="shared" si="4"/>
        <v>256965</v>
      </c>
      <c r="J267" s="42">
        <v>37</v>
      </c>
    </row>
    <row r="268" spans="2:10">
      <c r="B268" s="37">
        <v>44965</v>
      </c>
      <c r="C268" s="44" t="s">
        <v>111</v>
      </c>
      <c r="D268" s="45" t="s">
        <v>17</v>
      </c>
      <c r="E268" s="38" t="s">
        <v>600</v>
      </c>
      <c r="F268" s="39" t="s">
        <v>601</v>
      </c>
      <c r="G268" s="40" t="s">
        <v>49</v>
      </c>
      <c r="H268" s="41">
        <v>4794.49</v>
      </c>
      <c r="I268" s="41">
        <f t="shared" ref="I268:I343" si="5">J268*H268</f>
        <v>234930.00999999998</v>
      </c>
      <c r="J268" s="42">
        <v>49</v>
      </c>
    </row>
    <row r="269" spans="2:10">
      <c r="B269" s="37">
        <v>44847</v>
      </c>
      <c r="C269" s="44" t="s">
        <v>131</v>
      </c>
      <c r="D269" s="45" t="s">
        <v>17</v>
      </c>
      <c r="E269" s="38" t="s">
        <v>602</v>
      </c>
      <c r="F269" s="39" t="s">
        <v>603</v>
      </c>
      <c r="G269" s="40" t="s">
        <v>49</v>
      </c>
      <c r="H269" s="41">
        <v>560</v>
      </c>
      <c r="I269" s="41">
        <f t="shared" si="5"/>
        <v>25200</v>
      </c>
      <c r="J269" s="42">
        <v>45</v>
      </c>
    </row>
    <row r="270" spans="2:10">
      <c r="B270" s="37">
        <v>45476</v>
      </c>
      <c r="C270" s="44" t="s">
        <v>604</v>
      </c>
      <c r="D270" s="45" t="s">
        <v>17</v>
      </c>
      <c r="E270" s="38" t="s">
        <v>605</v>
      </c>
      <c r="F270" s="39" t="s">
        <v>606</v>
      </c>
      <c r="G270" s="40" t="s">
        <v>49</v>
      </c>
      <c r="H270" s="41">
        <v>5295</v>
      </c>
      <c r="I270" s="41">
        <f t="shared" si="5"/>
        <v>84720</v>
      </c>
      <c r="J270" s="42">
        <v>16</v>
      </c>
    </row>
    <row r="271" spans="2:10">
      <c r="B271" s="42"/>
      <c r="C271" s="44" t="s">
        <v>607</v>
      </c>
      <c r="D271" s="45" t="s">
        <v>17</v>
      </c>
      <c r="E271" s="38" t="s">
        <v>608</v>
      </c>
      <c r="F271" s="39" t="s">
        <v>609</v>
      </c>
      <c r="G271" s="40" t="s">
        <v>49</v>
      </c>
      <c r="H271" s="41">
        <v>8933.1200000000008</v>
      </c>
      <c r="I271" s="41">
        <f t="shared" si="5"/>
        <v>62531.840000000004</v>
      </c>
      <c r="J271" s="42">
        <v>7</v>
      </c>
    </row>
    <row r="272" spans="2:10">
      <c r="B272" s="37">
        <v>44711</v>
      </c>
      <c r="C272" s="44" t="s">
        <v>553</v>
      </c>
      <c r="D272" s="45" t="s">
        <v>17</v>
      </c>
      <c r="E272" s="38" t="s">
        <v>610</v>
      </c>
      <c r="F272" s="39" t="s">
        <v>611</v>
      </c>
      <c r="G272" s="40" t="s">
        <v>49</v>
      </c>
      <c r="H272" s="41">
        <v>3590</v>
      </c>
      <c r="I272" s="41">
        <f t="shared" si="5"/>
        <v>17950</v>
      </c>
      <c r="J272" s="42">
        <v>5</v>
      </c>
    </row>
    <row r="273" spans="1:11">
      <c r="B273" s="37">
        <v>44965</v>
      </c>
      <c r="C273" s="44" t="s">
        <v>111</v>
      </c>
      <c r="D273" s="45" t="s">
        <v>17</v>
      </c>
      <c r="E273" s="38" t="s">
        <v>612</v>
      </c>
      <c r="F273" s="39" t="s">
        <v>613</v>
      </c>
      <c r="G273" s="40" t="s">
        <v>49</v>
      </c>
      <c r="H273" s="41">
        <v>4072.03</v>
      </c>
      <c r="I273" s="41">
        <f t="shared" si="5"/>
        <v>130304.96000000001</v>
      </c>
      <c r="J273" s="42">
        <v>32</v>
      </c>
    </row>
    <row r="274" spans="1:11">
      <c r="B274" s="37">
        <v>44965</v>
      </c>
      <c r="C274" s="44" t="s">
        <v>111</v>
      </c>
      <c r="D274" s="45" t="s">
        <v>17</v>
      </c>
      <c r="E274" s="38" t="s">
        <v>614</v>
      </c>
      <c r="F274" s="39" t="s">
        <v>615</v>
      </c>
      <c r="G274" s="40" t="s">
        <v>49</v>
      </c>
      <c r="H274" s="41">
        <v>4301.91</v>
      </c>
      <c r="I274" s="41">
        <f t="shared" si="5"/>
        <v>141963.03</v>
      </c>
      <c r="J274" s="42">
        <v>33</v>
      </c>
    </row>
    <row r="275" spans="1:11">
      <c r="B275" s="42"/>
      <c r="C275" s="44" t="s">
        <v>472</v>
      </c>
      <c r="D275" s="45" t="s">
        <v>17</v>
      </c>
      <c r="E275" s="38" t="s">
        <v>616</v>
      </c>
      <c r="F275" s="39" t="s">
        <v>617</v>
      </c>
      <c r="G275" s="40" t="s">
        <v>49</v>
      </c>
      <c r="H275" s="41">
        <v>11714.822</v>
      </c>
      <c r="I275" s="41">
        <f t="shared" si="5"/>
        <v>46859.288</v>
      </c>
      <c r="J275" s="42">
        <v>4</v>
      </c>
    </row>
    <row r="276" spans="1:11">
      <c r="B276" s="37">
        <v>44847</v>
      </c>
      <c r="C276" s="44" t="s">
        <v>131</v>
      </c>
      <c r="D276" s="45" t="s">
        <v>17</v>
      </c>
      <c r="E276" s="38" t="s">
        <v>618</v>
      </c>
      <c r="F276" s="39" t="s">
        <v>619</v>
      </c>
      <c r="G276" s="40" t="s">
        <v>49</v>
      </c>
      <c r="H276" s="41">
        <v>6700</v>
      </c>
      <c r="I276" s="41">
        <f t="shared" si="5"/>
        <v>80400</v>
      </c>
      <c r="J276" s="42">
        <v>12</v>
      </c>
    </row>
    <row r="277" spans="1:11">
      <c r="B277" s="37">
        <v>45569</v>
      </c>
      <c r="C277" s="44" t="s">
        <v>492</v>
      </c>
      <c r="D277" s="45" t="s">
        <v>17</v>
      </c>
      <c r="E277" s="38" t="s">
        <v>620</v>
      </c>
      <c r="F277" s="63" t="s">
        <v>621</v>
      </c>
      <c r="G277" s="40" t="s">
        <v>49</v>
      </c>
      <c r="H277" s="41">
        <v>5945</v>
      </c>
      <c r="I277" s="41">
        <f t="shared" si="5"/>
        <v>398315</v>
      </c>
      <c r="J277" s="42">
        <v>67</v>
      </c>
    </row>
    <row r="278" spans="1:11">
      <c r="B278" s="37">
        <v>45569</v>
      </c>
      <c r="C278" s="44" t="s">
        <v>492</v>
      </c>
      <c r="D278" s="45" t="s">
        <v>17</v>
      </c>
      <c r="E278" s="38" t="s">
        <v>622</v>
      </c>
      <c r="F278" s="63" t="s">
        <v>623</v>
      </c>
      <c r="G278" s="40" t="s">
        <v>49</v>
      </c>
      <c r="H278" s="41">
        <v>6945</v>
      </c>
      <c r="I278" s="41">
        <f t="shared" si="5"/>
        <v>333360</v>
      </c>
      <c r="J278" s="42">
        <v>48</v>
      </c>
      <c r="K278" s="24"/>
    </row>
    <row r="279" spans="1:11">
      <c r="A279" s="24"/>
      <c r="B279" s="37">
        <v>45569</v>
      </c>
      <c r="C279" s="44" t="s">
        <v>492</v>
      </c>
      <c r="D279" s="45" t="s">
        <v>17</v>
      </c>
      <c r="E279" s="38" t="s">
        <v>624</v>
      </c>
      <c r="F279" s="63" t="s">
        <v>625</v>
      </c>
      <c r="G279" s="40" t="s">
        <v>49</v>
      </c>
      <c r="H279" s="41">
        <v>6945</v>
      </c>
      <c r="I279" s="41">
        <f t="shared" si="5"/>
        <v>333360</v>
      </c>
      <c r="J279" s="59">
        <v>48</v>
      </c>
    </row>
    <row r="280" spans="1:11">
      <c r="B280" s="37">
        <v>45569</v>
      </c>
      <c r="C280" s="44" t="s">
        <v>492</v>
      </c>
      <c r="D280" s="45" t="s">
        <v>17</v>
      </c>
      <c r="E280" s="38" t="s">
        <v>626</v>
      </c>
      <c r="F280" s="63" t="s">
        <v>627</v>
      </c>
      <c r="G280" s="40" t="s">
        <v>49</v>
      </c>
      <c r="H280" s="41">
        <v>6945</v>
      </c>
      <c r="I280" s="41">
        <f t="shared" si="5"/>
        <v>333360</v>
      </c>
      <c r="J280" s="59">
        <v>48</v>
      </c>
      <c r="K280" s="24"/>
    </row>
    <row r="281" spans="1:11">
      <c r="B281" s="37">
        <v>45476</v>
      </c>
      <c r="C281" s="44" t="s">
        <v>21</v>
      </c>
      <c r="D281" s="45" t="s">
        <v>17</v>
      </c>
      <c r="E281" s="38" t="s">
        <v>628</v>
      </c>
      <c r="F281" s="39" t="s">
        <v>629</v>
      </c>
      <c r="G281" s="40" t="s">
        <v>389</v>
      </c>
      <c r="H281" s="41">
        <v>240</v>
      </c>
      <c r="I281" s="41">
        <f t="shared" si="5"/>
        <v>139920</v>
      </c>
      <c r="J281" s="42">
        <v>583</v>
      </c>
    </row>
    <row r="282" spans="1:11">
      <c r="B282" s="37">
        <v>45476</v>
      </c>
      <c r="C282" s="44" t="s">
        <v>335</v>
      </c>
      <c r="D282" s="45" t="s">
        <v>17</v>
      </c>
      <c r="E282" s="38" t="s">
        <v>630</v>
      </c>
      <c r="F282" s="39" t="s">
        <v>631</v>
      </c>
      <c r="G282" s="40" t="s">
        <v>389</v>
      </c>
      <c r="H282" s="41">
        <v>137.6</v>
      </c>
      <c r="I282" s="41">
        <f t="shared" si="5"/>
        <v>262540.79999999999</v>
      </c>
      <c r="J282" s="46">
        <v>1908</v>
      </c>
    </row>
    <row r="283" spans="1:11">
      <c r="B283" s="37">
        <v>44595</v>
      </c>
      <c r="C283" s="44" t="s">
        <v>120</v>
      </c>
      <c r="D283" s="45" t="s">
        <v>17</v>
      </c>
      <c r="E283" s="38" t="s">
        <v>632</v>
      </c>
      <c r="F283" s="39" t="s">
        <v>633</v>
      </c>
      <c r="G283" s="40" t="s">
        <v>49</v>
      </c>
      <c r="H283" s="41">
        <v>11348.73</v>
      </c>
      <c r="I283" s="41">
        <f t="shared" si="5"/>
        <v>79441.11</v>
      </c>
      <c r="J283" s="42">
        <v>7</v>
      </c>
    </row>
    <row r="284" spans="1:11">
      <c r="B284" s="37">
        <v>44595</v>
      </c>
      <c r="C284" s="44" t="s">
        <v>120</v>
      </c>
      <c r="D284" s="45" t="s">
        <v>17</v>
      </c>
      <c r="E284" s="38" t="s">
        <v>634</v>
      </c>
      <c r="F284" s="39" t="s">
        <v>635</v>
      </c>
      <c r="G284" s="40" t="s">
        <v>49</v>
      </c>
      <c r="H284" s="41">
        <v>14675.0833</v>
      </c>
      <c r="I284" s="41">
        <f t="shared" si="5"/>
        <v>102725.5831</v>
      </c>
      <c r="J284" s="42">
        <v>7</v>
      </c>
      <c r="K284" s="5"/>
    </row>
    <row r="285" spans="1:11">
      <c r="B285" s="37">
        <v>44595</v>
      </c>
      <c r="C285" s="44" t="s">
        <v>120</v>
      </c>
      <c r="D285" s="45" t="s">
        <v>17</v>
      </c>
      <c r="E285" s="38" t="s">
        <v>636</v>
      </c>
      <c r="F285" s="39" t="s">
        <v>637</v>
      </c>
      <c r="G285" s="40" t="s">
        <v>49</v>
      </c>
      <c r="H285" s="41">
        <v>14675.0833</v>
      </c>
      <c r="I285" s="41">
        <f t="shared" si="5"/>
        <v>146750.83300000001</v>
      </c>
      <c r="J285" s="42">
        <v>10</v>
      </c>
      <c r="K285" s="5"/>
    </row>
    <row r="286" spans="1:11">
      <c r="B286" s="37">
        <v>44595</v>
      </c>
      <c r="C286" s="44" t="s">
        <v>120</v>
      </c>
      <c r="D286" s="45" t="s">
        <v>17</v>
      </c>
      <c r="E286" s="38" t="s">
        <v>638</v>
      </c>
      <c r="F286" s="39" t="s">
        <v>639</v>
      </c>
      <c r="G286" s="40" t="s">
        <v>49</v>
      </c>
      <c r="H286" s="41">
        <v>14675.0833</v>
      </c>
      <c r="I286" s="41">
        <f t="shared" si="5"/>
        <v>58700.333200000001</v>
      </c>
      <c r="J286" s="42">
        <v>4</v>
      </c>
      <c r="K286" s="5"/>
    </row>
    <row r="287" spans="1:11">
      <c r="B287" s="37">
        <v>45330</v>
      </c>
      <c r="C287" s="44" t="s">
        <v>297</v>
      </c>
      <c r="D287" s="45" t="s">
        <v>17</v>
      </c>
      <c r="E287" s="38" t="s">
        <v>640</v>
      </c>
      <c r="F287" s="39" t="s">
        <v>641</v>
      </c>
      <c r="G287" s="40" t="s">
        <v>49</v>
      </c>
      <c r="H287" s="41">
        <v>138</v>
      </c>
      <c r="I287" s="41">
        <f t="shared" si="5"/>
        <v>17250</v>
      </c>
      <c r="J287" s="42">
        <v>125</v>
      </c>
      <c r="K287" s="5"/>
    </row>
    <row r="288" spans="1:11">
      <c r="B288" s="54">
        <v>45476</v>
      </c>
      <c r="C288" s="61" t="s">
        <v>231</v>
      </c>
      <c r="D288" s="55" t="s">
        <v>17</v>
      </c>
      <c r="E288" s="56" t="s">
        <v>642</v>
      </c>
      <c r="F288" s="57" t="s">
        <v>643</v>
      </c>
      <c r="G288" s="58" t="s">
        <v>88</v>
      </c>
      <c r="H288" s="36">
        <v>31</v>
      </c>
      <c r="I288" s="36">
        <f t="shared" si="5"/>
        <v>0</v>
      </c>
      <c r="J288" s="59">
        <v>0</v>
      </c>
      <c r="K288" s="5"/>
    </row>
    <row r="289" spans="1:11">
      <c r="A289" s="24"/>
      <c r="B289" s="54">
        <v>45629</v>
      </c>
      <c r="C289" s="61" t="s">
        <v>30</v>
      </c>
      <c r="D289" s="55" t="s">
        <v>17</v>
      </c>
      <c r="E289" s="56" t="s">
        <v>644</v>
      </c>
      <c r="F289" s="57" t="s">
        <v>645</v>
      </c>
      <c r="G289" s="58" t="s">
        <v>88</v>
      </c>
      <c r="H289" s="36">
        <v>79.06</v>
      </c>
      <c r="I289" s="36">
        <f t="shared" si="5"/>
        <v>4111.12</v>
      </c>
      <c r="J289" s="59">
        <v>52</v>
      </c>
      <c r="K289" s="5"/>
    </row>
    <row r="290" spans="1:11" ht="15" customHeight="1">
      <c r="B290" s="54">
        <v>45476</v>
      </c>
      <c r="C290" s="61" t="s">
        <v>231</v>
      </c>
      <c r="D290" s="55" t="s">
        <v>17</v>
      </c>
      <c r="E290" s="56" t="s">
        <v>646</v>
      </c>
      <c r="F290" s="57" t="s">
        <v>647</v>
      </c>
      <c r="G290" s="58" t="s">
        <v>88</v>
      </c>
      <c r="H290" s="36">
        <v>62</v>
      </c>
      <c r="I290" s="36">
        <f t="shared" si="5"/>
        <v>2108</v>
      </c>
      <c r="J290" s="59">
        <v>34</v>
      </c>
      <c r="K290" s="5"/>
    </row>
    <row r="291" spans="1:11" ht="15" customHeight="1">
      <c r="B291" s="54">
        <v>45629</v>
      </c>
      <c r="C291" s="61" t="s">
        <v>30</v>
      </c>
      <c r="D291" s="55" t="s">
        <v>17</v>
      </c>
      <c r="E291" s="56" t="s">
        <v>648</v>
      </c>
      <c r="F291" s="57" t="s">
        <v>649</v>
      </c>
      <c r="G291" s="58" t="s">
        <v>88</v>
      </c>
      <c r="H291" s="36">
        <v>149.86000000000001</v>
      </c>
      <c r="I291" s="36">
        <f t="shared" si="5"/>
        <v>10939.78</v>
      </c>
      <c r="J291" s="59">
        <v>73</v>
      </c>
      <c r="K291" s="5"/>
    </row>
    <row r="292" spans="1:11" ht="15" customHeight="1">
      <c r="B292" s="54">
        <v>45629</v>
      </c>
      <c r="C292" s="61" t="s">
        <v>30</v>
      </c>
      <c r="D292" s="55" t="s">
        <v>17</v>
      </c>
      <c r="E292" s="56" t="s">
        <v>650</v>
      </c>
      <c r="F292" s="57" t="s">
        <v>651</v>
      </c>
      <c r="G292" s="58" t="s">
        <v>88</v>
      </c>
      <c r="H292" s="36">
        <v>234.82</v>
      </c>
      <c r="I292" s="36">
        <f t="shared" si="5"/>
        <v>20194.52</v>
      </c>
      <c r="J292" s="59">
        <v>86</v>
      </c>
      <c r="K292" s="5"/>
    </row>
    <row r="293" spans="1:11">
      <c r="B293" s="54"/>
      <c r="C293" s="61" t="s">
        <v>652</v>
      </c>
      <c r="D293" s="55" t="s">
        <v>17</v>
      </c>
      <c r="E293" s="56" t="s">
        <v>653</v>
      </c>
      <c r="F293" s="57" t="s">
        <v>654</v>
      </c>
      <c r="G293" s="58" t="s">
        <v>20</v>
      </c>
      <c r="H293" s="36">
        <v>5900</v>
      </c>
      <c r="I293" s="36">
        <f>J293*H293</f>
        <v>2950000</v>
      </c>
      <c r="J293" s="62">
        <v>500</v>
      </c>
      <c r="K293" s="5"/>
    </row>
    <row r="294" spans="1:11" ht="15" customHeight="1">
      <c r="B294" s="54">
        <v>45629</v>
      </c>
      <c r="C294" s="61" t="s">
        <v>30</v>
      </c>
      <c r="D294" s="55" t="s">
        <v>17</v>
      </c>
      <c r="E294" s="56" t="s">
        <v>655</v>
      </c>
      <c r="F294" s="57" t="s">
        <v>656</v>
      </c>
      <c r="G294" s="58" t="s">
        <v>20</v>
      </c>
      <c r="H294" s="36">
        <v>218.3</v>
      </c>
      <c r="I294" s="36">
        <f>J294*H294</f>
        <v>163725</v>
      </c>
      <c r="J294" s="62">
        <v>750</v>
      </c>
      <c r="K294" s="5"/>
    </row>
    <row r="295" spans="1:11" ht="15" customHeight="1">
      <c r="B295" s="37">
        <v>45476</v>
      </c>
      <c r="C295" s="44" t="s">
        <v>231</v>
      </c>
      <c r="D295" s="45" t="s">
        <v>17</v>
      </c>
      <c r="E295" s="38" t="s">
        <v>657</v>
      </c>
      <c r="F295" s="39" t="s">
        <v>658</v>
      </c>
      <c r="G295" s="40" t="s">
        <v>49</v>
      </c>
      <c r="H295" s="41">
        <v>25.96</v>
      </c>
      <c r="I295" s="41">
        <f t="shared" si="5"/>
        <v>6438.08</v>
      </c>
      <c r="J295" s="42">
        <v>248</v>
      </c>
      <c r="K295" s="5"/>
    </row>
    <row r="296" spans="1:11">
      <c r="B296" s="37">
        <v>44595</v>
      </c>
      <c r="C296" s="44" t="s">
        <v>375</v>
      </c>
      <c r="D296" s="45" t="s">
        <v>17</v>
      </c>
      <c r="E296" s="38" t="s">
        <v>659</v>
      </c>
      <c r="F296" s="39" t="s">
        <v>660</v>
      </c>
      <c r="G296" s="40" t="s">
        <v>49</v>
      </c>
      <c r="H296" s="41">
        <v>110</v>
      </c>
      <c r="I296" s="41">
        <f t="shared" si="5"/>
        <v>1870</v>
      </c>
      <c r="J296" s="42">
        <v>17</v>
      </c>
      <c r="K296" s="5"/>
    </row>
    <row r="297" spans="1:11">
      <c r="B297" s="37">
        <v>44595</v>
      </c>
      <c r="C297" s="44" t="s">
        <v>375</v>
      </c>
      <c r="D297" s="45" t="s">
        <v>17</v>
      </c>
      <c r="E297" s="38" t="s">
        <v>661</v>
      </c>
      <c r="F297" s="39" t="s">
        <v>662</v>
      </c>
      <c r="G297" s="40" t="s">
        <v>49</v>
      </c>
      <c r="H297" s="41">
        <v>850</v>
      </c>
      <c r="I297" s="41">
        <f t="shared" si="5"/>
        <v>41650</v>
      </c>
      <c r="J297" s="42">
        <v>49</v>
      </c>
      <c r="K297" s="5"/>
    </row>
    <row r="298" spans="1:11">
      <c r="B298" s="37">
        <v>45476</v>
      </c>
      <c r="C298" s="44" t="s">
        <v>231</v>
      </c>
      <c r="D298" s="45" t="s">
        <v>17</v>
      </c>
      <c r="E298" s="38" t="s">
        <v>663</v>
      </c>
      <c r="F298" s="63" t="s">
        <v>664</v>
      </c>
      <c r="G298" s="40" t="s">
        <v>49</v>
      </c>
      <c r="H298" s="41">
        <v>348.1</v>
      </c>
      <c r="I298" s="41">
        <f t="shared" si="5"/>
        <v>27499.9</v>
      </c>
      <c r="J298" s="42">
        <v>79</v>
      </c>
      <c r="K298" s="5"/>
    </row>
    <row r="299" spans="1:11">
      <c r="B299" s="37">
        <v>44595</v>
      </c>
      <c r="C299" s="44" t="s">
        <v>375</v>
      </c>
      <c r="D299" s="45" t="s">
        <v>17</v>
      </c>
      <c r="E299" s="38" t="s">
        <v>665</v>
      </c>
      <c r="F299" s="39" t="s">
        <v>666</v>
      </c>
      <c r="G299" s="40" t="s">
        <v>49</v>
      </c>
      <c r="H299" s="41">
        <v>386.48540000000003</v>
      </c>
      <c r="I299" s="41">
        <f t="shared" si="5"/>
        <v>14686.445200000002</v>
      </c>
      <c r="J299" s="42">
        <v>38</v>
      </c>
      <c r="K299" s="5"/>
    </row>
    <row r="300" spans="1:11">
      <c r="B300" s="37">
        <v>44595</v>
      </c>
      <c r="C300" s="44" t="s">
        <v>375</v>
      </c>
      <c r="D300" s="45" t="s">
        <v>17</v>
      </c>
      <c r="E300" s="38" t="s">
        <v>667</v>
      </c>
      <c r="F300" s="39" t="s">
        <v>668</v>
      </c>
      <c r="G300" s="40" t="s">
        <v>49</v>
      </c>
      <c r="H300" s="41">
        <v>415.77300000000002</v>
      </c>
      <c r="I300" s="41">
        <f t="shared" si="5"/>
        <v>24114.834000000003</v>
      </c>
      <c r="J300" s="42">
        <v>58</v>
      </c>
      <c r="K300" s="5"/>
    </row>
    <row r="301" spans="1:11">
      <c r="B301" s="37">
        <v>44595</v>
      </c>
      <c r="C301" s="44" t="s">
        <v>489</v>
      </c>
      <c r="D301" s="45" t="s">
        <v>17</v>
      </c>
      <c r="E301" s="38" t="s">
        <v>669</v>
      </c>
      <c r="F301" s="39" t="s">
        <v>670</v>
      </c>
      <c r="G301" s="40" t="s">
        <v>49</v>
      </c>
      <c r="H301" s="41">
        <v>11564</v>
      </c>
      <c r="I301" s="41">
        <f t="shared" si="5"/>
        <v>34692</v>
      </c>
      <c r="J301" s="42">
        <v>3</v>
      </c>
      <c r="K301" s="5"/>
    </row>
    <row r="302" spans="1:11">
      <c r="B302" s="37">
        <v>44595</v>
      </c>
      <c r="C302" s="44" t="s">
        <v>489</v>
      </c>
      <c r="D302" s="45" t="s">
        <v>17</v>
      </c>
      <c r="E302" s="38" t="s">
        <v>671</v>
      </c>
      <c r="F302" s="39" t="s">
        <v>672</v>
      </c>
      <c r="G302" s="40" t="s">
        <v>49</v>
      </c>
      <c r="H302" s="41">
        <v>11564</v>
      </c>
      <c r="I302" s="41">
        <f t="shared" si="5"/>
        <v>34692</v>
      </c>
      <c r="J302" s="42">
        <v>3</v>
      </c>
      <c r="K302" s="5"/>
    </row>
    <row r="303" spans="1:11">
      <c r="B303" s="37">
        <v>44595</v>
      </c>
      <c r="C303" s="44" t="s">
        <v>489</v>
      </c>
      <c r="D303" s="45" t="s">
        <v>17</v>
      </c>
      <c r="E303" s="38" t="s">
        <v>673</v>
      </c>
      <c r="F303" s="39" t="s">
        <v>674</v>
      </c>
      <c r="G303" s="40" t="s">
        <v>49</v>
      </c>
      <c r="H303" s="41">
        <v>11564</v>
      </c>
      <c r="I303" s="41">
        <f t="shared" si="5"/>
        <v>34692</v>
      </c>
      <c r="J303" s="42">
        <v>3</v>
      </c>
      <c r="K303" s="5"/>
    </row>
    <row r="304" spans="1:11">
      <c r="B304" s="37">
        <v>44595</v>
      </c>
      <c r="C304" s="44" t="s">
        <v>489</v>
      </c>
      <c r="D304" s="45" t="s">
        <v>17</v>
      </c>
      <c r="E304" s="38" t="s">
        <v>675</v>
      </c>
      <c r="F304" s="39" t="s">
        <v>676</v>
      </c>
      <c r="G304" s="40" t="s">
        <v>49</v>
      </c>
      <c r="H304" s="41">
        <v>11564</v>
      </c>
      <c r="I304" s="41">
        <f t="shared" si="5"/>
        <v>34692</v>
      </c>
      <c r="J304" s="42">
        <v>3</v>
      </c>
      <c r="K304" s="5"/>
    </row>
    <row r="305" spans="2:11">
      <c r="B305" s="37">
        <v>45476</v>
      </c>
      <c r="C305" s="44" t="s">
        <v>604</v>
      </c>
      <c r="D305" s="45" t="s">
        <v>17</v>
      </c>
      <c r="E305" s="38" t="s">
        <v>677</v>
      </c>
      <c r="F305" s="39" t="s">
        <v>678</v>
      </c>
      <c r="G305" s="40" t="s">
        <v>49</v>
      </c>
      <c r="H305" s="41">
        <v>9195</v>
      </c>
      <c r="I305" s="41">
        <f t="shared" si="5"/>
        <v>18390</v>
      </c>
      <c r="J305" s="42">
        <v>2</v>
      </c>
      <c r="K305" s="5"/>
    </row>
    <row r="306" spans="2:11" ht="10.5" customHeight="1">
      <c r="B306" s="37">
        <v>45208</v>
      </c>
      <c r="C306" s="44" t="s">
        <v>679</v>
      </c>
      <c r="D306" s="45" t="s">
        <v>17</v>
      </c>
      <c r="E306" s="38" t="s">
        <v>680</v>
      </c>
      <c r="F306" s="39" t="s">
        <v>681</v>
      </c>
      <c r="G306" s="40" t="s">
        <v>49</v>
      </c>
      <c r="H306" s="41">
        <v>5700</v>
      </c>
      <c r="I306" s="41">
        <f t="shared" si="5"/>
        <v>74100</v>
      </c>
      <c r="J306" s="42">
        <v>13</v>
      </c>
      <c r="K306" s="5"/>
    </row>
    <row r="307" spans="2:11">
      <c r="B307" s="37">
        <v>45208</v>
      </c>
      <c r="C307" s="44" t="s">
        <v>679</v>
      </c>
      <c r="D307" s="45" t="s">
        <v>17</v>
      </c>
      <c r="E307" s="38" t="s">
        <v>682</v>
      </c>
      <c r="F307" s="39" t="s">
        <v>683</v>
      </c>
      <c r="G307" s="40" t="s">
        <v>49</v>
      </c>
      <c r="H307" s="41">
        <v>6200</v>
      </c>
      <c r="I307" s="41">
        <f t="shared" si="5"/>
        <v>24800</v>
      </c>
      <c r="J307" s="42">
        <v>4</v>
      </c>
      <c r="K307" s="31"/>
    </row>
    <row r="308" spans="2:11">
      <c r="B308" s="37">
        <v>45208</v>
      </c>
      <c r="C308" s="44" t="s">
        <v>679</v>
      </c>
      <c r="D308" s="45" t="s">
        <v>17</v>
      </c>
      <c r="E308" s="38" t="s">
        <v>684</v>
      </c>
      <c r="F308" s="39" t="s">
        <v>685</v>
      </c>
      <c r="G308" s="40" t="s">
        <v>49</v>
      </c>
      <c r="H308" s="41">
        <v>6200</v>
      </c>
      <c r="I308" s="41">
        <f t="shared" si="5"/>
        <v>24800</v>
      </c>
      <c r="J308" s="42">
        <v>4</v>
      </c>
      <c r="K308" s="6"/>
    </row>
    <row r="309" spans="2:11">
      <c r="B309" s="37">
        <v>45208</v>
      </c>
      <c r="C309" s="44" t="s">
        <v>679</v>
      </c>
      <c r="D309" s="45" t="s">
        <v>17</v>
      </c>
      <c r="E309" s="38" t="s">
        <v>686</v>
      </c>
      <c r="F309" s="39" t="s">
        <v>687</v>
      </c>
      <c r="G309" s="40" t="s">
        <v>49</v>
      </c>
      <c r="H309" s="41">
        <v>6200</v>
      </c>
      <c r="I309" s="41">
        <f t="shared" si="5"/>
        <v>24800</v>
      </c>
      <c r="J309" s="42">
        <v>4</v>
      </c>
      <c r="K309" s="6"/>
    </row>
    <row r="310" spans="2:11">
      <c r="B310" s="37">
        <v>44965</v>
      </c>
      <c r="C310" s="44" t="s">
        <v>111</v>
      </c>
      <c r="D310" s="45" t="s">
        <v>17</v>
      </c>
      <c r="E310" s="38" t="s">
        <v>688</v>
      </c>
      <c r="F310" s="39" t="s">
        <v>689</v>
      </c>
      <c r="G310" s="40" t="s">
        <v>49</v>
      </c>
      <c r="H310" s="41">
        <v>164.19</v>
      </c>
      <c r="I310" s="41">
        <f t="shared" si="5"/>
        <v>10343.969999999999</v>
      </c>
      <c r="J310" s="42">
        <v>63</v>
      </c>
      <c r="K310" s="5"/>
    </row>
    <row r="311" spans="2:11">
      <c r="B311" s="37">
        <v>44595</v>
      </c>
      <c r="C311" s="44" t="s">
        <v>489</v>
      </c>
      <c r="D311" s="45" t="s">
        <v>17</v>
      </c>
      <c r="E311" s="38" t="s">
        <v>690</v>
      </c>
      <c r="F311" s="39" t="s">
        <v>691</v>
      </c>
      <c r="G311" s="40" t="s">
        <v>49</v>
      </c>
      <c r="H311" s="41">
        <v>1768.82</v>
      </c>
      <c r="I311" s="41">
        <f t="shared" si="5"/>
        <v>12381.74</v>
      </c>
      <c r="J311" s="42">
        <v>7</v>
      </c>
      <c r="K311" s="5"/>
    </row>
    <row r="312" spans="2:11">
      <c r="B312" s="37">
        <v>44595</v>
      </c>
      <c r="C312" s="44" t="s">
        <v>489</v>
      </c>
      <c r="D312" s="45" t="s">
        <v>17</v>
      </c>
      <c r="E312" s="38" t="s">
        <v>692</v>
      </c>
      <c r="F312" s="39" t="s">
        <v>693</v>
      </c>
      <c r="G312" s="40" t="s">
        <v>49</v>
      </c>
      <c r="H312" s="41">
        <v>1768.82</v>
      </c>
      <c r="I312" s="41">
        <f t="shared" si="5"/>
        <v>12381.74</v>
      </c>
      <c r="J312" s="42">
        <v>7</v>
      </c>
      <c r="K312" s="5"/>
    </row>
    <row r="313" spans="2:11">
      <c r="B313" s="37">
        <v>44595</v>
      </c>
      <c r="C313" s="44" t="s">
        <v>489</v>
      </c>
      <c r="D313" s="45" t="s">
        <v>17</v>
      </c>
      <c r="E313" s="38" t="s">
        <v>694</v>
      </c>
      <c r="F313" s="39" t="s">
        <v>695</v>
      </c>
      <c r="G313" s="40" t="s">
        <v>49</v>
      </c>
      <c r="H313" s="41">
        <v>1768.82</v>
      </c>
      <c r="I313" s="41">
        <f t="shared" si="5"/>
        <v>12381.74</v>
      </c>
      <c r="J313" s="42">
        <v>7</v>
      </c>
      <c r="K313" s="5"/>
    </row>
    <row r="314" spans="2:11" ht="15" customHeight="1">
      <c r="B314" s="37">
        <v>44595</v>
      </c>
      <c r="C314" s="44" t="s">
        <v>489</v>
      </c>
      <c r="D314" s="45" t="s">
        <v>17</v>
      </c>
      <c r="E314" s="38" t="s">
        <v>696</v>
      </c>
      <c r="F314" s="39" t="s">
        <v>697</v>
      </c>
      <c r="G314" s="40" t="s">
        <v>49</v>
      </c>
      <c r="H314" s="41">
        <v>1768.82</v>
      </c>
      <c r="I314" s="41">
        <f t="shared" si="5"/>
        <v>12381.74</v>
      </c>
      <c r="J314" s="42">
        <v>7</v>
      </c>
      <c r="K314" s="6"/>
    </row>
    <row r="315" spans="2:11" ht="15" customHeight="1">
      <c r="B315" s="37">
        <v>44595</v>
      </c>
      <c r="C315" s="44" t="s">
        <v>305</v>
      </c>
      <c r="D315" s="45" t="s">
        <v>17</v>
      </c>
      <c r="E315" s="38" t="s">
        <v>698</v>
      </c>
      <c r="F315" s="39" t="s">
        <v>699</v>
      </c>
      <c r="G315" s="40" t="s">
        <v>49</v>
      </c>
      <c r="H315" s="41">
        <v>324.5</v>
      </c>
      <c r="I315" s="41">
        <f t="shared" si="5"/>
        <v>1622.5</v>
      </c>
      <c r="J315" s="42">
        <v>5</v>
      </c>
      <c r="K315" s="6"/>
    </row>
    <row r="316" spans="2:11" ht="15" customHeight="1">
      <c r="B316" s="37">
        <v>44145</v>
      </c>
      <c r="C316" s="44" t="s">
        <v>272</v>
      </c>
      <c r="D316" s="45" t="s">
        <v>17</v>
      </c>
      <c r="E316" s="38" t="s">
        <v>700</v>
      </c>
      <c r="F316" s="39" t="s">
        <v>701</v>
      </c>
      <c r="G316" s="40" t="s">
        <v>49</v>
      </c>
      <c r="H316" s="41">
        <v>188.8</v>
      </c>
      <c r="I316" s="41">
        <f t="shared" si="5"/>
        <v>833740.80000000005</v>
      </c>
      <c r="J316" s="42">
        <v>4416</v>
      </c>
      <c r="K316" s="6"/>
    </row>
    <row r="317" spans="2:11" ht="15" customHeight="1">
      <c r="B317" s="37">
        <v>45476</v>
      </c>
      <c r="C317" s="44" t="s">
        <v>231</v>
      </c>
      <c r="D317" s="45" t="s">
        <v>17</v>
      </c>
      <c r="E317" s="38" t="s">
        <v>702</v>
      </c>
      <c r="F317" s="39" t="s">
        <v>703</v>
      </c>
      <c r="G317" s="40" t="s">
        <v>49</v>
      </c>
      <c r="H317" s="41">
        <v>11.93</v>
      </c>
      <c r="I317" s="41">
        <f t="shared" si="5"/>
        <v>406502.82</v>
      </c>
      <c r="J317" s="46">
        <v>34074</v>
      </c>
      <c r="K317" s="6"/>
    </row>
    <row r="318" spans="2:11" ht="15" customHeight="1">
      <c r="B318" s="37">
        <v>45629</v>
      </c>
      <c r="C318" s="44" t="s">
        <v>24</v>
      </c>
      <c r="D318" s="45" t="s">
        <v>17</v>
      </c>
      <c r="E318" s="38" t="s">
        <v>704</v>
      </c>
      <c r="F318" s="39" t="s">
        <v>705</v>
      </c>
      <c r="G318" s="40" t="s">
        <v>49</v>
      </c>
      <c r="H318" s="41">
        <v>205.81</v>
      </c>
      <c r="I318" s="41">
        <f t="shared" si="5"/>
        <v>140362.42000000001</v>
      </c>
      <c r="J318" s="42">
        <v>682</v>
      </c>
      <c r="K318" s="6"/>
    </row>
    <row r="319" spans="2:11" ht="15" customHeight="1">
      <c r="B319" s="37"/>
      <c r="C319" s="44" t="s">
        <v>68</v>
      </c>
      <c r="D319" s="45" t="s">
        <v>17</v>
      </c>
      <c r="E319" s="38" t="s">
        <v>706</v>
      </c>
      <c r="F319" s="39" t="s">
        <v>707</v>
      </c>
      <c r="G319" s="40" t="s">
        <v>49</v>
      </c>
      <c r="H319" s="41">
        <v>29574.18</v>
      </c>
      <c r="I319" s="41">
        <f t="shared" si="5"/>
        <v>29574.18</v>
      </c>
      <c r="J319" s="42">
        <v>1</v>
      </c>
      <c r="K319" s="6"/>
    </row>
    <row r="320" spans="2:11" ht="15" customHeight="1">
      <c r="B320" s="54"/>
      <c r="C320" s="61" t="s">
        <v>68</v>
      </c>
      <c r="D320" s="55" t="s">
        <v>17</v>
      </c>
      <c r="E320" s="56" t="s">
        <v>708</v>
      </c>
      <c r="F320" s="57" t="s">
        <v>709</v>
      </c>
      <c r="G320" s="58" t="s">
        <v>49</v>
      </c>
      <c r="H320" s="36">
        <v>390</v>
      </c>
      <c r="I320" s="36">
        <f t="shared" si="5"/>
        <v>7776990</v>
      </c>
      <c r="J320" s="59">
        <v>19941</v>
      </c>
      <c r="K320" s="6"/>
    </row>
    <row r="321" spans="2:11" ht="15" customHeight="1">
      <c r="B321" s="37">
        <v>45140</v>
      </c>
      <c r="C321" s="44" t="s">
        <v>710</v>
      </c>
      <c r="D321" s="45" t="s">
        <v>17</v>
      </c>
      <c r="E321" s="38" t="s">
        <v>711</v>
      </c>
      <c r="F321" s="39" t="s">
        <v>712</v>
      </c>
      <c r="G321" s="40" t="s">
        <v>49</v>
      </c>
      <c r="H321" s="41">
        <v>159.30000000000001</v>
      </c>
      <c r="I321" s="41">
        <f t="shared" si="5"/>
        <v>14814.900000000001</v>
      </c>
      <c r="J321" s="42">
        <v>93</v>
      </c>
      <c r="K321" s="6"/>
    </row>
    <row r="322" spans="2:11" ht="15" customHeight="1">
      <c r="B322" s="37">
        <v>45140</v>
      </c>
      <c r="C322" s="44" t="s">
        <v>710</v>
      </c>
      <c r="D322" s="45" t="s">
        <v>17</v>
      </c>
      <c r="E322" s="38" t="s">
        <v>713</v>
      </c>
      <c r="F322" s="39" t="s">
        <v>714</v>
      </c>
      <c r="G322" s="40" t="s">
        <v>49</v>
      </c>
      <c r="H322" s="41">
        <v>519.20000000000005</v>
      </c>
      <c r="I322" s="41">
        <f t="shared" si="5"/>
        <v>77880</v>
      </c>
      <c r="J322" s="42">
        <v>150</v>
      </c>
      <c r="K322" s="6"/>
    </row>
    <row r="323" spans="2:11" ht="15" customHeight="1">
      <c r="B323" s="37">
        <v>45330</v>
      </c>
      <c r="C323" s="44" t="s">
        <v>297</v>
      </c>
      <c r="D323" s="45" t="s">
        <v>17</v>
      </c>
      <c r="E323" s="38" t="s">
        <v>715</v>
      </c>
      <c r="F323" s="39" t="s">
        <v>716</v>
      </c>
      <c r="G323" s="40" t="s">
        <v>49</v>
      </c>
      <c r="H323" s="41">
        <v>149</v>
      </c>
      <c r="I323" s="41">
        <f t="shared" si="5"/>
        <v>35909</v>
      </c>
      <c r="J323" s="42">
        <v>241</v>
      </c>
      <c r="K323" s="6"/>
    </row>
    <row r="324" spans="2:11" ht="15" customHeight="1">
      <c r="B324" s="37">
        <v>45330</v>
      </c>
      <c r="C324" s="44" t="s">
        <v>717</v>
      </c>
      <c r="D324" s="45" t="s">
        <v>17</v>
      </c>
      <c r="E324" s="38" t="s">
        <v>718</v>
      </c>
      <c r="F324" s="39" t="s">
        <v>719</v>
      </c>
      <c r="G324" s="40" t="s">
        <v>88</v>
      </c>
      <c r="H324" s="41">
        <v>75</v>
      </c>
      <c r="I324" s="41">
        <f t="shared" si="5"/>
        <v>236700</v>
      </c>
      <c r="J324" s="46">
        <v>3156</v>
      </c>
      <c r="K324" s="6"/>
    </row>
    <row r="325" spans="2:11" ht="15" customHeight="1">
      <c r="B325" s="37">
        <v>44595</v>
      </c>
      <c r="C325" s="44" t="s">
        <v>375</v>
      </c>
      <c r="D325" s="45" t="s">
        <v>17</v>
      </c>
      <c r="E325" s="38" t="s">
        <v>720</v>
      </c>
      <c r="F325" s="39" t="s">
        <v>721</v>
      </c>
      <c r="G325" s="40" t="s">
        <v>49</v>
      </c>
      <c r="H325" s="41">
        <v>3.44</v>
      </c>
      <c r="I325" s="41">
        <f t="shared" si="5"/>
        <v>23209.68</v>
      </c>
      <c r="J325" s="46">
        <v>6747</v>
      </c>
      <c r="K325" s="5"/>
    </row>
    <row r="326" spans="2:11" ht="15" customHeight="1">
      <c r="B326" s="37">
        <v>45476</v>
      </c>
      <c r="C326" s="44" t="s">
        <v>231</v>
      </c>
      <c r="D326" s="45" t="s">
        <v>17</v>
      </c>
      <c r="E326" s="38" t="s">
        <v>722</v>
      </c>
      <c r="F326" s="39" t="s">
        <v>723</v>
      </c>
      <c r="G326" s="40" t="s">
        <v>49</v>
      </c>
      <c r="H326" s="41">
        <v>490</v>
      </c>
      <c r="I326" s="41">
        <f t="shared" si="5"/>
        <v>0</v>
      </c>
      <c r="J326" s="46">
        <v>0</v>
      </c>
      <c r="K326" s="5"/>
    </row>
    <row r="327" spans="2:11" ht="15" customHeight="1">
      <c r="B327" s="37">
        <v>45476</v>
      </c>
      <c r="C327" s="44" t="s">
        <v>231</v>
      </c>
      <c r="D327" s="45" t="s">
        <v>17</v>
      </c>
      <c r="E327" s="38" t="s">
        <v>724</v>
      </c>
      <c r="F327" s="39" t="s">
        <v>725</v>
      </c>
      <c r="G327" s="40" t="s">
        <v>49</v>
      </c>
      <c r="H327" s="41">
        <v>490</v>
      </c>
      <c r="I327" s="41">
        <f t="shared" si="5"/>
        <v>66150</v>
      </c>
      <c r="J327" s="42">
        <v>135</v>
      </c>
      <c r="K327" s="5"/>
    </row>
    <row r="328" spans="2:11" ht="15" customHeight="1">
      <c r="B328" s="37">
        <v>45476</v>
      </c>
      <c r="C328" s="44" t="s">
        <v>335</v>
      </c>
      <c r="D328" s="45" t="s">
        <v>17</v>
      </c>
      <c r="E328" s="38" t="s">
        <v>726</v>
      </c>
      <c r="F328" s="39" t="s">
        <v>727</v>
      </c>
      <c r="G328" s="40" t="s">
        <v>389</v>
      </c>
      <c r="H328" s="41">
        <v>62.4</v>
      </c>
      <c r="I328" s="41">
        <f t="shared" si="5"/>
        <v>166483.19999999998</v>
      </c>
      <c r="J328" s="46">
        <v>2668</v>
      </c>
      <c r="K328" s="5"/>
    </row>
    <row r="329" spans="2:11" ht="15" customHeight="1">
      <c r="B329" s="54"/>
      <c r="C329" s="61" t="s">
        <v>68</v>
      </c>
      <c r="D329" s="55"/>
      <c r="E329" s="56" t="s">
        <v>728</v>
      </c>
      <c r="F329" s="57" t="s">
        <v>729</v>
      </c>
      <c r="G329" s="58" t="s">
        <v>49</v>
      </c>
      <c r="H329" s="36">
        <v>4500</v>
      </c>
      <c r="I329" s="36">
        <f t="shared" si="5"/>
        <v>4500</v>
      </c>
      <c r="J329" s="62">
        <v>1</v>
      </c>
      <c r="K329" s="5"/>
    </row>
    <row r="330" spans="2:11" ht="15" customHeight="1">
      <c r="B330" s="37">
        <v>44595</v>
      </c>
      <c r="C330" s="44" t="s">
        <v>730</v>
      </c>
      <c r="D330" s="45" t="s">
        <v>17</v>
      </c>
      <c r="E330" s="38" t="s">
        <v>731</v>
      </c>
      <c r="F330" s="39" t="s">
        <v>732</v>
      </c>
      <c r="G330" s="40" t="s">
        <v>49</v>
      </c>
      <c r="H330" s="36">
        <v>25451</v>
      </c>
      <c r="I330" s="41">
        <f t="shared" si="5"/>
        <v>890785</v>
      </c>
      <c r="J330" s="42">
        <v>35</v>
      </c>
      <c r="K330" s="5"/>
    </row>
    <row r="331" spans="2:11" ht="15" customHeight="1">
      <c r="B331" s="37">
        <v>44595</v>
      </c>
      <c r="C331" s="44" t="s">
        <v>730</v>
      </c>
      <c r="D331" s="45" t="s">
        <v>17</v>
      </c>
      <c r="E331" s="38" t="s">
        <v>733</v>
      </c>
      <c r="F331" s="39" t="s">
        <v>734</v>
      </c>
      <c r="G331" s="40" t="s">
        <v>49</v>
      </c>
      <c r="H331" s="36">
        <v>22698</v>
      </c>
      <c r="I331" s="41">
        <f t="shared" si="5"/>
        <v>113490</v>
      </c>
      <c r="J331" s="42">
        <v>5</v>
      </c>
      <c r="K331" s="6"/>
    </row>
    <row r="332" spans="2:11" ht="15" customHeight="1">
      <c r="B332" s="54"/>
      <c r="C332" s="61" t="s">
        <v>68</v>
      </c>
      <c r="D332" s="55" t="s">
        <v>17</v>
      </c>
      <c r="E332" s="56" t="s">
        <v>735</v>
      </c>
      <c r="F332" s="57" t="s">
        <v>736</v>
      </c>
      <c r="G332" s="58"/>
      <c r="H332" s="36">
        <v>195</v>
      </c>
      <c r="I332" s="36">
        <f t="shared" si="5"/>
        <v>2805660</v>
      </c>
      <c r="J332" s="62">
        <v>14388</v>
      </c>
      <c r="K332" s="6"/>
    </row>
    <row r="333" spans="2:11" ht="15" customHeight="1">
      <c r="B333" s="37">
        <v>44595</v>
      </c>
      <c r="C333" s="44" t="s">
        <v>175</v>
      </c>
      <c r="D333" s="64" t="s">
        <v>17</v>
      </c>
      <c r="E333" s="38" t="s">
        <v>737</v>
      </c>
      <c r="F333" s="39" t="s">
        <v>738</v>
      </c>
      <c r="G333" s="40" t="s">
        <v>49</v>
      </c>
      <c r="H333" s="41">
        <v>0</v>
      </c>
      <c r="I333" s="41">
        <f t="shared" si="5"/>
        <v>0</v>
      </c>
      <c r="J333" s="42">
        <v>2</v>
      </c>
      <c r="K333" s="6"/>
    </row>
    <row r="334" spans="2:11" ht="15" customHeight="1">
      <c r="B334" s="37">
        <v>44707</v>
      </c>
      <c r="C334" s="44" t="s">
        <v>739</v>
      </c>
      <c r="D334" s="45" t="s">
        <v>17</v>
      </c>
      <c r="E334" s="38" t="s">
        <v>740</v>
      </c>
      <c r="F334" s="39" t="s">
        <v>741</v>
      </c>
      <c r="G334" s="40" t="s">
        <v>49</v>
      </c>
      <c r="H334" s="41">
        <v>0</v>
      </c>
      <c r="I334" s="41">
        <f t="shared" si="5"/>
        <v>0</v>
      </c>
      <c r="J334" s="42">
        <v>153</v>
      </c>
      <c r="K334" s="6"/>
    </row>
    <row r="335" spans="2:11" ht="15" customHeight="1">
      <c r="B335" s="37">
        <v>42972</v>
      </c>
      <c r="C335" s="44" t="s">
        <v>739</v>
      </c>
      <c r="D335" s="45" t="s">
        <v>17</v>
      </c>
      <c r="E335" s="38" t="s">
        <v>742</v>
      </c>
      <c r="F335" s="39" t="s">
        <v>743</v>
      </c>
      <c r="G335" s="40" t="s">
        <v>49</v>
      </c>
      <c r="H335" s="41">
        <v>0</v>
      </c>
      <c r="I335" s="41">
        <f t="shared" si="5"/>
        <v>0</v>
      </c>
      <c r="J335" s="42">
        <v>85</v>
      </c>
      <c r="K335" s="5"/>
    </row>
    <row r="336" spans="2:11" ht="15" customHeight="1">
      <c r="B336" s="37">
        <v>43439</v>
      </c>
      <c r="C336" s="44" t="s">
        <v>27</v>
      </c>
      <c r="D336" s="45" t="s">
        <v>17</v>
      </c>
      <c r="E336" s="38" t="s">
        <v>744</v>
      </c>
      <c r="F336" s="39" t="s">
        <v>745</v>
      </c>
      <c r="G336" s="40" t="s">
        <v>49</v>
      </c>
      <c r="H336" s="41">
        <v>0</v>
      </c>
      <c r="I336" s="41">
        <f t="shared" si="5"/>
        <v>0</v>
      </c>
      <c r="J336" s="42">
        <v>2</v>
      </c>
      <c r="K336" s="5"/>
    </row>
    <row r="337" spans="2:11" ht="15" customHeight="1">
      <c r="B337" s="37">
        <v>45476</v>
      </c>
      <c r="C337" s="44" t="s">
        <v>231</v>
      </c>
      <c r="D337" s="45" t="s">
        <v>17</v>
      </c>
      <c r="E337" s="38" t="s">
        <v>746</v>
      </c>
      <c r="F337" s="39" t="s">
        <v>747</v>
      </c>
      <c r="G337" s="40" t="s">
        <v>49</v>
      </c>
      <c r="H337" s="41">
        <v>212.5</v>
      </c>
      <c r="I337" s="41">
        <f t="shared" si="5"/>
        <v>499162.5</v>
      </c>
      <c r="J337" s="46">
        <v>2349</v>
      </c>
      <c r="K337" s="5"/>
    </row>
    <row r="338" spans="2:11" ht="15" customHeight="1">
      <c r="B338" s="37">
        <v>43637</v>
      </c>
      <c r="C338" s="42">
        <v>2017</v>
      </c>
      <c r="D338" s="45" t="s">
        <v>17</v>
      </c>
      <c r="E338" s="38" t="s">
        <v>748</v>
      </c>
      <c r="F338" s="39" t="s">
        <v>749</v>
      </c>
      <c r="G338" s="40" t="s">
        <v>49</v>
      </c>
      <c r="H338" s="41">
        <v>0</v>
      </c>
      <c r="I338" s="41">
        <f t="shared" si="5"/>
        <v>0</v>
      </c>
      <c r="J338" s="42">
        <v>190</v>
      </c>
      <c r="K338" s="5"/>
    </row>
    <row r="339" spans="2:11" ht="15" customHeight="1">
      <c r="B339" s="42"/>
      <c r="C339" s="42">
        <v>2017</v>
      </c>
      <c r="D339" s="45" t="s">
        <v>17</v>
      </c>
      <c r="E339" s="38" t="s">
        <v>750</v>
      </c>
      <c r="F339" s="39" t="s">
        <v>751</v>
      </c>
      <c r="G339" s="40" t="s">
        <v>49</v>
      </c>
      <c r="H339" s="41">
        <v>0</v>
      </c>
      <c r="I339" s="41">
        <f t="shared" si="5"/>
        <v>0</v>
      </c>
      <c r="J339" s="42">
        <v>25</v>
      </c>
      <c r="K339" s="6"/>
    </row>
    <row r="340" spans="2:11" ht="15" customHeight="1">
      <c r="B340" s="42"/>
      <c r="C340" s="42">
        <v>2017</v>
      </c>
      <c r="D340" s="45" t="s">
        <v>17</v>
      </c>
      <c r="E340" s="38" t="s">
        <v>752</v>
      </c>
      <c r="F340" s="39" t="s">
        <v>753</v>
      </c>
      <c r="G340" s="40" t="s">
        <v>49</v>
      </c>
      <c r="H340" s="41">
        <v>0</v>
      </c>
      <c r="I340" s="41">
        <f t="shared" si="5"/>
        <v>0</v>
      </c>
      <c r="J340" s="42">
        <v>30</v>
      </c>
      <c r="K340" s="6"/>
    </row>
    <row r="341" spans="2:11" ht="15" customHeight="1">
      <c r="B341" s="42"/>
      <c r="C341" s="42">
        <v>2017</v>
      </c>
      <c r="D341" s="45" t="s">
        <v>17</v>
      </c>
      <c r="E341" s="38" t="s">
        <v>754</v>
      </c>
      <c r="F341" s="39" t="s">
        <v>755</v>
      </c>
      <c r="G341" s="40" t="s">
        <v>49</v>
      </c>
      <c r="H341" s="41">
        <v>0</v>
      </c>
      <c r="I341" s="41">
        <f t="shared" si="5"/>
        <v>0</v>
      </c>
      <c r="J341" s="42">
        <v>40</v>
      </c>
      <c r="K341" s="6"/>
    </row>
    <row r="342" spans="2:11" ht="15" customHeight="1">
      <c r="B342" s="42"/>
      <c r="C342" s="44" t="s">
        <v>756</v>
      </c>
      <c r="D342" s="45" t="s">
        <v>17</v>
      </c>
      <c r="E342" s="38" t="s">
        <v>757</v>
      </c>
      <c r="F342" s="39" t="s">
        <v>758</v>
      </c>
      <c r="G342" s="40" t="s">
        <v>49</v>
      </c>
      <c r="H342" s="41">
        <v>0</v>
      </c>
      <c r="I342" s="41">
        <f t="shared" si="5"/>
        <v>0</v>
      </c>
      <c r="J342" s="42">
        <v>1</v>
      </c>
      <c r="K342" s="6"/>
    </row>
    <row r="343" spans="2:11" ht="15" customHeight="1">
      <c r="B343" s="42"/>
      <c r="C343" s="44" t="s">
        <v>472</v>
      </c>
      <c r="D343" s="45" t="s">
        <v>17</v>
      </c>
      <c r="E343" s="38" t="s">
        <v>759</v>
      </c>
      <c r="F343" s="39" t="s">
        <v>760</v>
      </c>
      <c r="G343" s="40" t="s">
        <v>49</v>
      </c>
      <c r="H343" s="41">
        <v>0</v>
      </c>
      <c r="I343" s="41">
        <f t="shared" si="5"/>
        <v>0</v>
      </c>
      <c r="J343" s="42">
        <v>1</v>
      </c>
      <c r="K343" s="6"/>
    </row>
    <row r="344" spans="2:11" ht="15" customHeight="1">
      <c r="B344" s="42"/>
      <c r="C344" s="44" t="s">
        <v>607</v>
      </c>
      <c r="D344" s="45" t="s">
        <v>17</v>
      </c>
      <c r="E344" s="38" t="s">
        <v>761</v>
      </c>
      <c r="F344" s="39" t="s">
        <v>762</v>
      </c>
      <c r="G344" s="40" t="s">
        <v>49</v>
      </c>
      <c r="H344" s="41">
        <v>0</v>
      </c>
      <c r="I344" s="41">
        <f t="shared" ref="I344:I351" si="6">J344*H344</f>
        <v>0</v>
      </c>
      <c r="J344" s="42">
        <v>5</v>
      </c>
      <c r="K344" s="6"/>
    </row>
    <row r="345" spans="2:11" ht="15" customHeight="1">
      <c r="B345" s="37"/>
      <c r="C345" s="44" t="s">
        <v>607</v>
      </c>
      <c r="D345" s="45" t="s">
        <v>17</v>
      </c>
      <c r="E345" s="38" t="s">
        <v>763</v>
      </c>
      <c r="F345" s="39" t="s">
        <v>764</v>
      </c>
      <c r="G345" s="40" t="s">
        <v>49</v>
      </c>
      <c r="H345" s="41">
        <v>0</v>
      </c>
      <c r="I345" s="41">
        <f t="shared" si="6"/>
        <v>0</v>
      </c>
      <c r="J345" s="42">
        <v>7</v>
      </c>
    </row>
    <row r="346" spans="2:11" ht="15" customHeight="1">
      <c r="B346" s="37"/>
      <c r="C346" s="44" t="s">
        <v>472</v>
      </c>
      <c r="D346" s="45" t="s">
        <v>17</v>
      </c>
      <c r="E346" s="38" t="s">
        <v>765</v>
      </c>
      <c r="F346" s="39" t="s">
        <v>766</v>
      </c>
      <c r="G346" s="40" t="s">
        <v>49</v>
      </c>
      <c r="H346" s="41">
        <v>0</v>
      </c>
      <c r="I346" s="41">
        <f t="shared" si="6"/>
        <v>0</v>
      </c>
      <c r="J346" s="42">
        <v>5</v>
      </c>
    </row>
    <row r="347" spans="2:11" ht="15" customHeight="1">
      <c r="B347" s="37">
        <v>44145</v>
      </c>
      <c r="C347" s="44" t="s">
        <v>96</v>
      </c>
      <c r="D347" s="45" t="s">
        <v>17</v>
      </c>
      <c r="E347" s="38" t="s">
        <v>767</v>
      </c>
      <c r="F347" s="39" t="s">
        <v>768</v>
      </c>
      <c r="G347" s="40" t="s">
        <v>49</v>
      </c>
      <c r="H347" s="36">
        <v>885</v>
      </c>
      <c r="I347" s="41">
        <f t="shared" si="6"/>
        <v>1788585</v>
      </c>
      <c r="J347" s="46">
        <v>2021</v>
      </c>
    </row>
    <row r="348" spans="2:11" ht="15" customHeight="1">
      <c r="B348" s="37">
        <v>44145</v>
      </c>
      <c r="C348" s="44" t="s">
        <v>99</v>
      </c>
      <c r="D348" s="45" t="s">
        <v>17</v>
      </c>
      <c r="E348" s="38" t="s">
        <v>769</v>
      </c>
      <c r="F348" s="39" t="s">
        <v>770</v>
      </c>
      <c r="G348" s="40" t="s">
        <v>49</v>
      </c>
      <c r="H348" s="36">
        <v>885</v>
      </c>
      <c r="I348" s="41">
        <f t="shared" si="6"/>
        <v>105315</v>
      </c>
      <c r="J348" s="42">
        <v>119</v>
      </c>
    </row>
    <row r="349" spans="2:11" ht="15" customHeight="1">
      <c r="B349" s="37">
        <v>45140</v>
      </c>
      <c r="C349" s="44" t="s">
        <v>442</v>
      </c>
      <c r="D349" s="45" t="s">
        <v>17</v>
      </c>
      <c r="E349" s="38" t="s">
        <v>771</v>
      </c>
      <c r="F349" s="39" t="s">
        <v>772</v>
      </c>
      <c r="G349" s="40" t="s">
        <v>49</v>
      </c>
      <c r="H349" s="36">
        <v>472</v>
      </c>
      <c r="I349" s="41">
        <f t="shared" si="6"/>
        <v>0</v>
      </c>
      <c r="J349" s="42">
        <v>0</v>
      </c>
    </row>
    <row r="350" spans="2:11" ht="15" customHeight="1">
      <c r="B350" s="37"/>
      <c r="C350" s="44" t="s">
        <v>773</v>
      </c>
      <c r="D350" s="45" t="s">
        <v>17</v>
      </c>
      <c r="E350" s="38" t="s">
        <v>774</v>
      </c>
      <c r="F350" s="39" t="s">
        <v>775</v>
      </c>
      <c r="G350" s="40" t="s">
        <v>49</v>
      </c>
      <c r="H350" s="36">
        <v>1500</v>
      </c>
      <c r="I350" s="41">
        <f t="shared" si="6"/>
        <v>121500</v>
      </c>
      <c r="J350" s="42">
        <v>81</v>
      </c>
    </row>
    <row r="351" spans="2:11" ht="15" customHeight="1">
      <c r="B351" s="37"/>
      <c r="C351" s="44" t="s">
        <v>773</v>
      </c>
      <c r="D351" s="45" t="s">
        <v>17</v>
      </c>
      <c r="E351" s="38" t="s">
        <v>776</v>
      </c>
      <c r="F351" s="39" t="s">
        <v>777</v>
      </c>
      <c r="G351" s="40" t="s">
        <v>49</v>
      </c>
      <c r="H351" s="36">
        <v>1350</v>
      </c>
      <c r="I351" s="41">
        <f t="shared" si="6"/>
        <v>89100</v>
      </c>
      <c r="J351" s="42">
        <v>66</v>
      </c>
    </row>
    <row r="352" spans="2:11" ht="15" customHeight="1">
      <c r="B352" s="37">
        <v>44711</v>
      </c>
      <c r="C352" s="44" t="s">
        <v>778</v>
      </c>
      <c r="D352" s="45" t="s">
        <v>17</v>
      </c>
      <c r="E352" s="38" t="s">
        <v>779</v>
      </c>
      <c r="F352" s="39" t="s">
        <v>780</v>
      </c>
      <c r="G352" s="40" t="s">
        <v>49</v>
      </c>
      <c r="H352" s="36">
        <v>3.5</v>
      </c>
      <c r="I352" s="41">
        <f t="shared" ref="I352:I412" si="7">J352*H352</f>
        <v>17500</v>
      </c>
      <c r="J352" s="42">
        <v>5000</v>
      </c>
    </row>
    <row r="353" spans="2:10" ht="15" customHeight="1">
      <c r="B353" s="37">
        <v>44783</v>
      </c>
      <c r="C353" s="44" t="s">
        <v>379</v>
      </c>
      <c r="D353" s="45" t="s">
        <v>17</v>
      </c>
      <c r="E353" s="38" t="s">
        <v>781</v>
      </c>
      <c r="F353" s="39" t="s">
        <v>782</v>
      </c>
      <c r="G353" s="40" t="s">
        <v>49</v>
      </c>
      <c r="H353" s="36">
        <v>230</v>
      </c>
      <c r="I353" s="41">
        <f t="shared" si="7"/>
        <v>166750</v>
      </c>
      <c r="J353" s="46">
        <v>725</v>
      </c>
    </row>
    <row r="354" spans="2:10" ht="15" customHeight="1">
      <c r="B354" s="37">
        <v>44783</v>
      </c>
      <c r="C354" s="44" t="s">
        <v>313</v>
      </c>
      <c r="D354" s="45" t="s">
        <v>17</v>
      </c>
      <c r="E354" s="38" t="s">
        <v>783</v>
      </c>
      <c r="F354" s="39" t="s">
        <v>784</v>
      </c>
      <c r="G354" s="40" t="s">
        <v>49</v>
      </c>
      <c r="H354" s="36">
        <v>550</v>
      </c>
      <c r="I354" s="41">
        <f t="shared" si="7"/>
        <v>12650</v>
      </c>
      <c r="J354" s="46">
        <v>23</v>
      </c>
    </row>
    <row r="355" spans="2:10" ht="15" customHeight="1">
      <c r="B355" s="37">
        <v>44783</v>
      </c>
      <c r="C355" s="44" t="s">
        <v>313</v>
      </c>
      <c r="D355" s="45" t="s">
        <v>17</v>
      </c>
      <c r="E355" s="38" t="s">
        <v>785</v>
      </c>
      <c r="F355" s="39" t="s">
        <v>786</v>
      </c>
      <c r="G355" s="40" t="s">
        <v>82</v>
      </c>
      <c r="H355" s="36">
        <v>3900</v>
      </c>
      <c r="I355" s="41">
        <f t="shared" si="7"/>
        <v>218400</v>
      </c>
      <c r="J355" s="46">
        <v>56</v>
      </c>
    </row>
    <row r="356" spans="2:10" ht="15" customHeight="1">
      <c r="B356" s="37">
        <v>44783</v>
      </c>
      <c r="C356" s="44" t="s">
        <v>313</v>
      </c>
      <c r="D356" s="45" t="s">
        <v>17</v>
      </c>
      <c r="E356" s="38" t="s">
        <v>787</v>
      </c>
      <c r="F356" s="39" t="s">
        <v>788</v>
      </c>
      <c r="G356" s="40" t="s">
        <v>49</v>
      </c>
      <c r="H356" s="36">
        <v>850</v>
      </c>
      <c r="I356" s="41">
        <f t="shared" si="7"/>
        <v>833850</v>
      </c>
      <c r="J356" s="46">
        <v>981</v>
      </c>
    </row>
    <row r="357" spans="2:10" ht="15" customHeight="1">
      <c r="B357" s="37">
        <v>44783</v>
      </c>
      <c r="C357" s="44" t="s">
        <v>96</v>
      </c>
      <c r="D357" s="45" t="s">
        <v>17</v>
      </c>
      <c r="E357" s="38" t="s">
        <v>789</v>
      </c>
      <c r="F357" s="39" t="s">
        <v>790</v>
      </c>
      <c r="G357" s="40" t="s">
        <v>49</v>
      </c>
      <c r="H357" s="36">
        <v>950</v>
      </c>
      <c r="I357" s="41">
        <f t="shared" si="7"/>
        <v>519650</v>
      </c>
      <c r="J357" s="46">
        <v>547</v>
      </c>
    </row>
    <row r="358" spans="2:10" ht="15" customHeight="1">
      <c r="B358" s="37">
        <v>44783</v>
      </c>
      <c r="C358" s="44" t="s">
        <v>313</v>
      </c>
      <c r="D358" s="45" t="s">
        <v>17</v>
      </c>
      <c r="E358" s="38" t="s">
        <v>791</v>
      </c>
      <c r="F358" s="39" t="s">
        <v>792</v>
      </c>
      <c r="G358" s="40" t="s">
        <v>49</v>
      </c>
      <c r="H358" s="36">
        <v>649</v>
      </c>
      <c r="I358" s="41">
        <f t="shared" si="7"/>
        <v>649000</v>
      </c>
      <c r="J358" s="46">
        <v>1000</v>
      </c>
    </row>
    <row r="359" spans="2:10" ht="15" customHeight="1">
      <c r="B359" s="37">
        <v>44783</v>
      </c>
      <c r="C359" s="44" t="s">
        <v>313</v>
      </c>
      <c r="D359" s="45" t="s">
        <v>17</v>
      </c>
      <c r="E359" s="38" t="s">
        <v>793</v>
      </c>
      <c r="F359" s="39" t="s">
        <v>794</v>
      </c>
      <c r="G359" s="40" t="s">
        <v>49</v>
      </c>
      <c r="H359" s="36">
        <v>649</v>
      </c>
      <c r="I359" s="41">
        <f t="shared" si="7"/>
        <v>1066307</v>
      </c>
      <c r="J359" s="46">
        <v>1643</v>
      </c>
    </row>
    <row r="360" spans="2:10" ht="15" customHeight="1">
      <c r="B360" s="37">
        <v>44783</v>
      </c>
      <c r="C360" s="44" t="s">
        <v>313</v>
      </c>
      <c r="D360" s="45" t="s">
        <v>17</v>
      </c>
      <c r="E360" s="38" t="s">
        <v>795</v>
      </c>
      <c r="F360" s="39" t="s">
        <v>796</v>
      </c>
      <c r="G360" s="40" t="s">
        <v>49</v>
      </c>
      <c r="H360" s="36">
        <v>1534</v>
      </c>
      <c r="I360" s="41">
        <f t="shared" si="7"/>
        <v>558376</v>
      </c>
      <c r="J360" s="46">
        <v>364</v>
      </c>
    </row>
    <row r="361" spans="2:10" ht="15" customHeight="1">
      <c r="B361" s="37">
        <v>44783</v>
      </c>
      <c r="C361" s="44" t="s">
        <v>797</v>
      </c>
      <c r="D361" s="45" t="s">
        <v>17</v>
      </c>
      <c r="E361" s="38" t="s">
        <v>798</v>
      </c>
      <c r="F361" s="39" t="s">
        <v>799</v>
      </c>
      <c r="G361" s="40" t="s">
        <v>49</v>
      </c>
      <c r="H361" s="36">
        <v>850</v>
      </c>
      <c r="I361" s="41">
        <f t="shared" si="7"/>
        <v>2441200</v>
      </c>
      <c r="J361" s="46">
        <v>2872</v>
      </c>
    </row>
    <row r="362" spans="2:10" ht="15" customHeight="1">
      <c r="B362" s="37">
        <v>44783</v>
      </c>
      <c r="C362" s="44" t="s">
        <v>313</v>
      </c>
      <c r="D362" s="45" t="s">
        <v>17</v>
      </c>
      <c r="E362" s="38" t="s">
        <v>800</v>
      </c>
      <c r="F362" s="39" t="s">
        <v>801</v>
      </c>
      <c r="G362" s="40" t="s">
        <v>49</v>
      </c>
      <c r="H362" s="36">
        <v>1300</v>
      </c>
      <c r="I362" s="41">
        <f t="shared" si="7"/>
        <v>44200</v>
      </c>
      <c r="J362" s="46">
        <v>34</v>
      </c>
    </row>
    <row r="363" spans="2:10" ht="15" customHeight="1">
      <c r="B363" s="37">
        <v>44783</v>
      </c>
      <c r="C363" s="44" t="s">
        <v>313</v>
      </c>
      <c r="D363" s="45" t="s">
        <v>17</v>
      </c>
      <c r="E363" s="38" t="s">
        <v>802</v>
      </c>
      <c r="F363" s="39" t="s">
        <v>803</v>
      </c>
      <c r="G363" s="40" t="s">
        <v>49</v>
      </c>
      <c r="H363" s="36">
        <v>250</v>
      </c>
      <c r="I363" s="41">
        <f t="shared" si="7"/>
        <v>862750</v>
      </c>
      <c r="J363" s="46">
        <v>3451</v>
      </c>
    </row>
    <row r="364" spans="2:10" ht="15" customHeight="1">
      <c r="B364" s="37">
        <v>44783</v>
      </c>
      <c r="C364" s="44" t="s">
        <v>313</v>
      </c>
      <c r="D364" s="45" t="s">
        <v>17</v>
      </c>
      <c r="E364" s="38" t="s">
        <v>804</v>
      </c>
      <c r="F364" s="39" t="s">
        <v>805</v>
      </c>
      <c r="G364" s="40" t="s">
        <v>49</v>
      </c>
      <c r="H364" s="36">
        <v>1500</v>
      </c>
      <c r="I364" s="41">
        <f t="shared" si="7"/>
        <v>135000</v>
      </c>
      <c r="J364" s="46">
        <v>90</v>
      </c>
    </row>
    <row r="365" spans="2:10" ht="15" customHeight="1">
      <c r="B365" s="37">
        <v>44783</v>
      </c>
      <c r="C365" s="44" t="s">
        <v>313</v>
      </c>
      <c r="D365" s="45" t="s">
        <v>17</v>
      </c>
      <c r="E365" s="38" t="s">
        <v>806</v>
      </c>
      <c r="F365" s="39" t="s">
        <v>807</v>
      </c>
      <c r="G365" s="40" t="s">
        <v>49</v>
      </c>
      <c r="H365" s="36">
        <v>1500</v>
      </c>
      <c r="I365" s="41">
        <f t="shared" si="7"/>
        <v>0</v>
      </c>
      <c r="J365" s="46">
        <v>0</v>
      </c>
    </row>
    <row r="366" spans="2:10" ht="15" customHeight="1">
      <c r="B366" s="37">
        <v>44783</v>
      </c>
      <c r="C366" s="44" t="s">
        <v>313</v>
      </c>
      <c r="D366" s="45" t="s">
        <v>17</v>
      </c>
      <c r="E366" s="38" t="s">
        <v>808</v>
      </c>
      <c r="F366" s="39" t="s">
        <v>809</v>
      </c>
      <c r="G366" s="40" t="s">
        <v>49</v>
      </c>
      <c r="H366" s="36">
        <v>1300</v>
      </c>
      <c r="I366" s="41">
        <f t="shared" si="7"/>
        <v>274300</v>
      </c>
      <c r="J366" s="46">
        <v>211</v>
      </c>
    </row>
    <row r="367" spans="2:10" ht="15" customHeight="1">
      <c r="B367" s="37">
        <v>44783</v>
      </c>
      <c r="C367" s="44" t="s">
        <v>313</v>
      </c>
      <c r="D367" s="45" t="s">
        <v>17</v>
      </c>
      <c r="E367" s="38" t="s">
        <v>810</v>
      </c>
      <c r="F367" s="39" t="s">
        <v>811</v>
      </c>
      <c r="G367" s="40" t="s">
        <v>49</v>
      </c>
      <c r="H367" s="36">
        <v>1300</v>
      </c>
      <c r="I367" s="41">
        <f t="shared" si="7"/>
        <v>169000</v>
      </c>
      <c r="J367" s="46">
        <v>130</v>
      </c>
    </row>
    <row r="368" spans="2:10" ht="15" customHeight="1">
      <c r="B368" s="37">
        <v>44783</v>
      </c>
      <c r="C368" s="44" t="s">
        <v>96</v>
      </c>
      <c r="D368" s="45" t="s">
        <v>17</v>
      </c>
      <c r="E368" s="38" t="s">
        <v>812</v>
      </c>
      <c r="F368" s="39" t="s">
        <v>813</v>
      </c>
      <c r="G368" s="40" t="s">
        <v>49</v>
      </c>
      <c r="H368" s="36">
        <v>1925</v>
      </c>
      <c r="I368" s="41">
        <f t="shared" si="7"/>
        <v>10787700</v>
      </c>
      <c r="J368" s="46">
        <v>5604</v>
      </c>
    </row>
    <row r="369" spans="2:10" ht="15" customHeight="1">
      <c r="B369" s="37">
        <v>44783</v>
      </c>
      <c r="C369" s="44" t="s">
        <v>797</v>
      </c>
      <c r="D369" s="45" t="s">
        <v>17</v>
      </c>
      <c r="E369" s="38" t="s">
        <v>814</v>
      </c>
      <c r="F369" s="39" t="s">
        <v>815</v>
      </c>
      <c r="G369" s="40" t="s">
        <v>49</v>
      </c>
      <c r="H369" s="36">
        <v>3776</v>
      </c>
      <c r="I369" s="41">
        <f t="shared" si="7"/>
        <v>0</v>
      </c>
      <c r="J369" s="46">
        <v>0</v>
      </c>
    </row>
    <row r="370" spans="2:10" ht="15" customHeight="1">
      <c r="B370" s="37"/>
      <c r="C370" s="44" t="s">
        <v>816</v>
      </c>
      <c r="D370" s="45" t="s">
        <v>17</v>
      </c>
      <c r="E370" s="38" t="s">
        <v>817</v>
      </c>
      <c r="F370" s="39" t="s">
        <v>818</v>
      </c>
      <c r="G370" s="40" t="s">
        <v>49</v>
      </c>
      <c r="H370" s="36">
        <v>4531</v>
      </c>
      <c r="I370" s="41">
        <f t="shared" si="7"/>
        <v>95490825</v>
      </c>
      <c r="J370" s="46">
        <v>21075</v>
      </c>
    </row>
    <row r="371" spans="2:10" ht="15" customHeight="1">
      <c r="B371" s="37">
        <v>45231</v>
      </c>
      <c r="C371" s="44" t="s">
        <v>819</v>
      </c>
      <c r="D371" s="45" t="s">
        <v>17</v>
      </c>
      <c r="E371" s="38" t="s">
        <v>820</v>
      </c>
      <c r="F371" s="39" t="s">
        <v>821</v>
      </c>
      <c r="G371" s="40" t="s">
        <v>49</v>
      </c>
      <c r="H371" s="36">
        <v>850</v>
      </c>
      <c r="I371" s="41">
        <f t="shared" si="7"/>
        <v>124100</v>
      </c>
      <c r="J371" s="46">
        <v>146</v>
      </c>
    </row>
    <row r="372" spans="2:10" ht="15" customHeight="1">
      <c r="B372" s="37"/>
      <c r="C372" s="44" t="s">
        <v>96</v>
      </c>
      <c r="D372" s="45" t="s">
        <v>17</v>
      </c>
      <c r="E372" s="38" t="s">
        <v>822</v>
      </c>
      <c r="F372" s="39" t="s">
        <v>823</v>
      </c>
      <c r="G372" s="40" t="s">
        <v>49</v>
      </c>
      <c r="H372" s="36">
        <v>950</v>
      </c>
      <c r="I372" s="41">
        <f t="shared" si="7"/>
        <v>2185950</v>
      </c>
      <c r="J372" s="46">
        <v>2301</v>
      </c>
    </row>
    <row r="373" spans="2:10" ht="15" customHeight="1">
      <c r="B373" s="37"/>
      <c r="C373" s="44" t="s">
        <v>96</v>
      </c>
      <c r="D373" s="45" t="s">
        <v>17</v>
      </c>
      <c r="E373" s="38" t="s">
        <v>824</v>
      </c>
      <c r="F373" s="39" t="s">
        <v>825</v>
      </c>
      <c r="G373" s="40" t="s">
        <v>49</v>
      </c>
      <c r="H373" s="36">
        <v>950</v>
      </c>
      <c r="I373" s="41">
        <f t="shared" si="7"/>
        <v>484500</v>
      </c>
      <c r="J373" s="46">
        <v>510</v>
      </c>
    </row>
    <row r="374" spans="2:10" ht="15" customHeight="1">
      <c r="B374" s="37"/>
      <c r="C374" s="44" t="s">
        <v>96</v>
      </c>
      <c r="D374" s="45" t="s">
        <v>17</v>
      </c>
      <c r="E374" s="38" t="s">
        <v>826</v>
      </c>
      <c r="F374" s="39" t="s">
        <v>827</v>
      </c>
      <c r="G374" s="40" t="s">
        <v>49</v>
      </c>
      <c r="H374" s="36">
        <v>950</v>
      </c>
      <c r="I374" s="41">
        <f t="shared" si="7"/>
        <v>95000</v>
      </c>
      <c r="J374" s="46">
        <v>100</v>
      </c>
    </row>
    <row r="375" spans="2:10" ht="15" customHeight="1">
      <c r="B375" s="37"/>
      <c r="C375" s="44" t="s">
        <v>96</v>
      </c>
      <c r="D375" s="45" t="s">
        <v>17</v>
      </c>
      <c r="E375" s="38" t="s">
        <v>828</v>
      </c>
      <c r="F375" s="39" t="s">
        <v>829</v>
      </c>
      <c r="G375" s="40" t="s">
        <v>49</v>
      </c>
      <c r="H375" s="36">
        <v>850</v>
      </c>
      <c r="I375" s="41">
        <f t="shared" si="7"/>
        <v>0</v>
      </c>
      <c r="J375" s="46">
        <v>0</v>
      </c>
    </row>
    <row r="376" spans="2:10" ht="15" customHeight="1">
      <c r="B376" s="37"/>
      <c r="C376" s="44" t="s">
        <v>96</v>
      </c>
      <c r="D376" s="45" t="s">
        <v>17</v>
      </c>
      <c r="E376" s="38" t="s">
        <v>830</v>
      </c>
      <c r="F376" s="39" t="s">
        <v>831</v>
      </c>
      <c r="G376" s="40" t="s">
        <v>49</v>
      </c>
      <c r="H376" s="36">
        <v>950</v>
      </c>
      <c r="I376" s="41">
        <f t="shared" si="7"/>
        <v>1037400</v>
      </c>
      <c r="J376" s="46">
        <v>1092</v>
      </c>
    </row>
    <row r="377" spans="2:10" ht="15" customHeight="1">
      <c r="B377" s="37"/>
      <c r="C377" s="44" t="s">
        <v>96</v>
      </c>
      <c r="D377" s="45" t="s">
        <v>17</v>
      </c>
      <c r="E377" s="38" t="s">
        <v>832</v>
      </c>
      <c r="F377" s="39" t="s">
        <v>833</v>
      </c>
      <c r="G377" s="40" t="s">
        <v>49</v>
      </c>
      <c r="H377" s="36">
        <v>850</v>
      </c>
      <c r="I377" s="41">
        <f t="shared" si="7"/>
        <v>85000</v>
      </c>
      <c r="J377" s="46">
        <v>100</v>
      </c>
    </row>
    <row r="378" spans="2:10" ht="15" customHeight="1">
      <c r="B378" s="37"/>
      <c r="C378" s="44" t="s">
        <v>96</v>
      </c>
      <c r="D378" s="45" t="s">
        <v>17</v>
      </c>
      <c r="E378" s="38" t="s">
        <v>834</v>
      </c>
      <c r="F378" s="39" t="s">
        <v>835</v>
      </c>
      <c r="G378" s="40" t="s">
        <v>49</v>
      </c>
      <c r="H378" s="36">
        <v>850</v>
      </c>
      <c r="I378" s="41">
        <f t="shared" si="7"/>
        <v>0</v>
      </c>
      <c r="J378" s="46">
        <v>0</v>
      </c>
    </row>
    <row r="379" spans="2:10" ht="15" customHeight="1">
      <c r="B379" s="37"/>
      <c r="C379" s="44" t="s">
        <v>96</v>
      </c>
      <c r="D379" s="45" t="s">
        <v>17</v>
      </c>
      <c r="E379" s="38" t="s">
        <v>836</v>
      </c>
      <c r="F379" s="39" t="s">
        <v>837</v>
      </c>
      <c r="G379" s="40" t="s">
        <v>49</v>
      </c>
      <c r="H379" s="36">
        <v>950</v>
      </c>
      <c r="I379" s="41">
        <f t="shared" si="7"/>
        <v>1034550</v>
      </c>
      <c r="J379" s="46">
        <v>1089</v>
      </c>
    </row>
    <row r="380" spans="2:10" ht="15" customHeight="1">
      <c r="B380" s="37"/>
      <c r="C380" s="44" t="s">
        <v>96</v>
      </c>
      <c r="D380" s="45" t="s">
        <v>17</v>
      </c>
      <c r="E380" s="38" t="s">
        <v>838</v>
      </c>
      <c r="F380" s="39" t="s">
        <v>839</v>
      </c>
      <c r="G380" s="40" t="s">
        <v>49</v>
      </c>
      <c r="H380" s="36">
        <v>950</v>
      </c>
      <c r="I380" s="41">
        <f t="shared" si="7"/>
        <v>973750</v>
      </c>
      <c r="J380" s="46">
        <v>1025</v>
      </c>
    </row>
    <row r="381" spans="2:10" ht="15" customHeight="1">
      <c r="B381" s="37"/>
      <c r="C381" s="44" t="s">
        <v>96</v>
      </c>
      <c r="D381" s="45" t="s">
        <v>17</v>
      </c>
      <c r="E381" s="38" t="s">
        <v>840</v>
      </c>
      <c r="F381" s="39" t="s">
        <v>841</v>
      </c>
      <c r="G381" s="40" t="s">
        <v>49</v>
      </c>
      <c r="H381" s="36">
        <v>850</v>
      </c>
      <c r="I381" s="41">
        <f t="shared" si="7"/>
        <v>446250</v>
      </c>
      <c r="J381" s="46">
        <v>525</v>
      </c>
    </row>
    <row r="382" spans="2:10" ht="15" customHeight="1">
      <c r="B382" s="37"/>
      <c r="C382" s="44" t="s">
        <v>96</v>
      </c>
      <c r="D382" s="45" t="s">
        <v>17</v>
      </c>
      <c r="E382" s="38" t="s">
        <v>842</v>
      </c>
      <c r="F382" s="39" t="s">
        <v>843</v>
      </c>
      <c r="G382" s="40" t="s">
        <v>49</v>
      </c>
      <c r="H382" s="36">
        <v>950</v>
      </c>
      <c r="I382" s="41">
        <f t="shared" si="7"/>
        <v>105450</v>
      </c>
      <c r="J382" s="46">
        <v>111</v>
      </c>
    </row>
    <row r="383" spans="2:10" ht="15" customHeight="1">
      <c r="B383" s="37">
        <v>45569</v>
      </c>
      <c r="C383" s="44" t="s">
        <v>492</v>
      </c>
      <c r="D383" s="45" t="s">
        <v>17</v>
      </c>
      <c r="E383" s="38" t="s">
        <v>844</v>
      </c>
      <c r="F383" s="39" t="s">
        <v>845</v>
      </c>
      <c r="G383" s="40" t="s">
        <v>49</v>
      </c>
      <c r="H383" s="36">
        <v>7945</v>
      </c>
      <c r="I383" s="41">
        <f t="shared" si="7"/>
        <v>103285</v>
      </c>
      <c r="J383" s="46">
        <v>13</v>
      </c>
    </row>
    <row r="384" spans="2:10" ht="15" customHeight="1">
      <c r="B384" s="37">
        <v>45569</v>
      </c>
      <c r="C384" s="44" t="s">
        <v>492</v>
      </c>
      <c r="D384" s="45" t="s">
        <v>17</v>
      </c>
      <c r="E384" s="38" t="s">
        <v>846</v>
      </c>
      <c r="F384" s="39" t="s">
        <v>847</v>
      </c>
      <c r="G384" s="40" t="s">
        <v>49</v>
      </c>
      <c r="H384" s="36">
        <v>8945</v>
      </c>
      <c r="I384" s="41">
        <f t="shared" si="7"/>
        <v>116285</v>
      </c>
      <c r="J384" s="46">
        <v>13</v>
      </c>
    </row>
    <row r="385" spans="2:10" ht="15" customHeight="1">
      <c r="B385" s="37">
        <v>45569</v>
      </c>
      <c r="C385" s="44" t="s">
        <v>492</v>
      </c>
      <c r="D385" s="45" t="s">
        <v>17</v>
      </c>
      <c r="E385" s="38" t="s">
        <v>848</v>
      </c>
      <c r="F385" s="39" t="s">
        <v>849</v>
      </c>
      <c r="G385" s="40" t="s">
        <v>49</v>
      </c>
      <c r="H385" s="36">
        <v>8945</v>
      </c>
      <c r="I385" s="41">
        <f t="shared" si="7"/>
        <v>116285</v>
      </c>
      <c r="J385" s="46">
        <v>13</v>
      </c>
    </row>
    <row r="386" spans="2:10" ht="15" customHeight="1">
      <c r="B386" s="37">
        <v>45569</v>
      </c>
      <c r="C386" s="44" t="s">
        <v>492</v>
      </c>
      <c r="D386" s="45" t="s">
        <v>17</v>
      </c>
      <c r="E386" s="38" t="s">
        <v>850</v>
      </c>
      <c r="F386" s="39" t="s">
        <v>851</v>
      </c>
      <c r="G386" s="40" t="s">
        <v>49</v>
      </c>
      <c r="H386" s="36">
        <v>8945</v>
      </c>
      <c r="I386" s="41">
        <f t="shared" si="7"/>
        <v>116285</v>
      </c>
      <c r="J386" s="46">
        <v>13</v>
      </c>
    </row>
    <row r="387" spans="2:10" ht="15" customHeight="1">
      <c r="B387" s="37">
        <v>45624</v>
      </c>
      <c r="C387" s="44" t="s">
        <v>16</v>
      </c>
      <c r="D387" s="45" t="s">
        <v>17</v>
      </c>
      <c r="E387" s="38" t="s">
        <v>852</v>
      </c>
      <c r="F387" s="39" t="s">
        <v>853</v>
      </c>
      <c r="G387" s="40" t="s">
        <v>49</v>
      </c>
      <c r="H387" s="36">
        <v>1190</v>
      </c>
      <c r="I387" s="41">
        <f t="shared" si="7"/>
        <v>943670</v>
      </c>
      <c r="J387" s="46">
        <v>793</v>
      </c>
    </row>
    <row r="388" spans="2:10" ht="15" customHeight="1">
      <c r="B388" s="37"/>
      <c r="C388" s="44"/>
      <c r="D388" s="45" t="s">
        <v>17</v>
      </c>
      <c r="E388" s="38" t="s">
        <v>854</v>
      </c>
      <c r="F388" s="39" t="s">
        <v>855</v>
      </c>
      <c r="G388" s="40" t="s">
        <v>49</v>
      </c>
      <c r="H388" s="36">
        <v>4005</v>
      </c>
      <c r="I388" s="41">
        <f t="shared" si="7"/>
        <v>120150</v>
      </c>
      <c r="J388" s="46">
        <v>30</v>
      </c>
    </row>
    <row r="389" spans="2:10" ht="15" customHeight="1">
      <c r="B389" s="37">
        <v>45330</v>
      </c>
      <c r="C389" s="44" t="s">
        <v>856</v>
      </c>
      <c r="D389" s="45" t="s">
        <v>17</v>
      </c>
      <c r="E389" s="38" t="s">
        <v>857</v>
      </c>
      <c r="F389" s="39" t="s">
        <v>858</v>
      </c>
      <c r="G389" s="40" t="s">
        <v>49</v>
      </c>
      <c r="H389" s="36">
        <v>375</v>
      </c>
      <c r="I389" s="41">
        <f t="shared" si="7"/>
        <v>204000</v>
      </c>
      <c r="J389" s="46">
        <v>544</v>
      </c>
    </row>
    <row r="390" spans="2:10" ht="15" customHeight="1">
      <c r="B390" s="54"/>
      <c r="C390" s="61" t="s">
        <v>68</v>
      </c>
      <c r="D390" s="55" t="s">
        <v>17</v>
      </c>
      <c r="E390" s="56" t="s">
        <v>859</v>
      </c>
      <c r="F390" s="57" t="s">
        <v>860</v>
      </c>
      <c r="G390" s="58" t="s">
        <v>49</v>
      </c>
      <c r="H390" s="36">
        <v>349</v>
      </c>
      <c r="I390" s="36">
        <f t="shared" si="7"/>
        <v>52350</v>
      </c>
      <c r="J390" s="62">
        <v>150</v>
      </c>
    </row>
    <row r="391" spans="2:10" ht="15" customHeight="1">
      <c r="B391" s="43"/>
      <c r="C391" s="61" t="s">
        <v>68</v>
      </c>
      <c r="D391" s="55" t="s">
        <v>17</v>
      </c>
      <c r="E391" s="56" t="s">
        <v>861</v>
      </c>
      <c r="F391" s="57" t="s">
        <v>862</v>
      </c>
      <c r="G391" s="58" t="s">
        <v>49</v>
      </c>
      <c r="H391" s="36">
        <v>4401</v>
      </c>
      <c r="I391" s="36">
        <f t="shared" si="7"/>
        <v>79226802</v>
      </c>
      <c r="J391" s="62">
        <v>18002</v>
      </c>
    </row>
    <row r="392" spans="2:10" ht="15" customHeight="1">
      <c r="B392" s="43"/>
      <c r="C392" s="47" t="s">
        <v>68</v>
      </c>
      <c r="D392" s="48" t="s">
        <v>17</v>
      </c>
      <c r="E392" s="49" t="s">
        <v>863</v>
      </c>
      <c r="F392" s="50" t="s">
        <v>864</v>
      </c>
      <c r="G392" s="51" t="s">
        <v>49</v>
      </c>
      <c r="H392" s="52">
        <v>4531</v>
      </c>
      <c r="I392" s="52">
        <f t="shared" si="7"/>
        <v>1730842</v>
      </c>
      <c r="J392" s="65">
        <v>382</v>
      </c>
    </row>
    <row r="393" spans="2:10" ht="15" customHeight="1">
      <c r="B393" s="43"/>
      <c r="C393" s="47" t="s">
        <v>68</v>
      </c>
      <c r="D393" s="48" t="s">
        <v>17</v>
      </c>
      <c r="E393" s="49" t="s">
        <v>865</v>
      </c>
      <c r="F393" s="50" t="s">
        <v>866</v>
      </c>
      <c r="G393" s="51" t="s">
        <v>49</v>
      </c>
      <c r="H393" s="52">
        <v>2040</v>
      </c>
      <c r="I393" s="52">
        <f t="shared" si="7"/>
        <v>987360</v>
      </c>
      <c r="J393" s="65">
        <v>484</v>
      </c>
    </row>
    <row r="394" spans="2:10" ht="15" customHeight="1">
      <c r="B394" s="43"/>
      <c r="C394" s="47" t="s">
        <v>68</v>
      </c>
      <c r="D394" s="48" t="s">
        <v>17</v>
      </c>
      <c r="E394" s="49" t="s">
        <v>867</v>
      </c>
      <c r="F394" s="50" t="s">
        <v>868</v>
      </c>
      <c r="G394" s="51" t="s">
        <v>49</v>
      </c>
      <c r="H394" s="52">
        <v>188.8</v>
      </c>
      <c r="I394" s="52">
        <f t="shared" si="7"/>
        <v>3153148.8000000003</v>
      </c>
      <c r="J394" s="65">
        <v>16701</v>
      </c>
    </row>
    <row r="395" spans="2:10" ht="15" customHeight="1">
      <c r="B395" s="43"/>
      <c r="C395" s="47" t="s">
        <v>68</v>
      </c>
      <c r="D395" s="48" t="s">
        <v>17</v>
      </c>
      <c r="E395" s="49" t="s">
        <v>869</v>
      </c>
      <c r="F395" s="50" t="s">
        <v>870</v>
      </c>
      <c r="G395" s="51" t="s">
        <v>49</v>
      </c>
      <c r="H395" s="52">
        <v>5074</v>
      </c>
      <c r="I395" s="52">
        <f t="shared" si="7"/>
        <v>507400</v>
      </c>
      <c r="J395" s="65">
        <v>100</v>
      </c>
    </row>
    <row r="396" spans="2:10" ht="15" customHeight="1">
      <c r="B396" s="43"/>
      <c r="C396" s="47" t="s">
        <v>68</v>
      </c>
      <c r="D396" s="48" t="s">
        <v>17</v>
      </c>
      <c r="E396" s="49" t="s">
        <v>871</v>
      </c>
      <c r="F396" s="50" t="s">
        <v>872</v>
      </c>
      <c r="G396" s="51" t="s">
        <v>49</v>
      </c>
      <c r="H396" s="52">
        <v>390</v>
      </c>
      <c r="I396" s="52">
        <f t="shared" si="7"/>
        <v>9182940</v>
      </c>
      <c r="J396" s="65">
        <v>23546</v>
      </c>
    </row>
    <row r="397" spans="2:10" ht="15" customHeight="1">
      <c r="B397" s="43"/>
      <c r="C397" s="47" t="s">
        <v>68</v>
      </c>
      <c r="D397" s="48" t="s">
        <v>17</v>
      </c>
      <c r="E397" s="49" t="s">
        <v>873</v>
      </c>
      <c r="F397" s="50" t="s">
        <v>874</v>
      </c>
      <c r="G397" s="51" t="s">
        <v>49</v>
      </c>
      <c r="H397" s="52">
        <v>649</v>
      </c>
      <c r="I397" s="52">
        <f t="shared" si="7"/>
        <v>649000</v>
      </c>
      <c r="J397" s="65">
        <v>1000</v>
      </c>
    </row>
    <row r="398" spans="2:10" ht="15" customHeight="1">
      <c r="B398" s="43"/>
      <c r="C398" s="47" t="s">
        <v>68</v>
      </c>
      <c r="D398" s="48" t="s">
        <v>17</v>
      </c>
      <c r="E398" s="49" t="s">
        <v>875</v>
      </c>
      <c r="F398" s="50" t="s">
        <v>876</v>
      </c>
      <c r="G398" s="51" t="s">
        <v>49</v>
      </c>
      <c r="H398" s="52">
        <v>950</v>
      </c>
      <c r="I398" s="52">
        <f t="shared" si="7"/>
        <v>13125200</v>
      </c>
      <c r="J398" s="65">
        <v>13816</v>
      </c>
    </row>
    <row r="399" spans="2:10" ht="15" customHeight="1">
      <c r="B399" s="43"/>
      <c r="C399" s="47" t="s">
        <v>68</v>
      </c>
      <c r="D399" s="48" t="s">
        <v>17</v>
      </c>
      <c r="E399" s="49" t="s">
        <v>877</v>
      </c>
      <c r="F399" s="50" t="s">
        <v>878</v>
      </c>
      <c r="G399" s="51" t="s">
        <v>49</v>
      </c>
      <c r="H399" s="52">
        <v>975</v>
      </c>
      <c r="I399" s="52">
        <f t="shared" si="7"/>
        <v>487500</v>
      </c>
      <c r="J399" s="65">
        <v>500</v>
      </c>
    </row>
    <row r="400" spans="2:10" ht="15" customHeight="1">
      <c r="B400" s="43"/>
      <c r="C400" s="47" t="s">
        <v>68</v>
      </c>
      <c r="D400" s="48" t="s">
        <v>17</v>
      </c>
      <c r="E400" s="49" t="s">
        <v>879</v>
      </c>
      <c r="F400" s="50" t="s">
        <v>880</v>
      </c>
      <c r="G400" s="51" t="s">
        <v>49</v>
      </c>
      <c r="H400" s="52">
        <v>4495</v>
      </c>
      <c r="I400" s="52">
        <f t="shared" si="7"/>
        <v>854050</v>
      </c>
      <c r="J400" s="65">
        <v>190</v>
      </c>
    </row>
    <row r="401" spans="2:10" ht="15" customHeight="1">
      <c r="B401" s="43"/>
      <c r="C401" s="47" t="s">
        <v>68</v>
      </c>
      <c r="D401" s="48" t="s">
        <v>17</v>
      </c>
      <c r="E401" s="49" t="s">
        <v>881</v>
      </c>
      <c r="F401" s="50" t="s">
        <v>882</v>
      </c>
      <c r="G401" s="51" t="s">
        <v>49</v>
      </c>
      <c r="H401" s="52">
        <v>6395</v>
      </c>
      <c r="I401" s="52">
        <f t="shared" si="7"/>
        <v>1221445</v>
      </c>
      <c r="J401" s="65">
        <v>191</v>
      </c>
    </row>
    <row r="402" spans="2:10" ht="15" customHeight="1">
      <c r="B402" s="43"/>
      <c r="C402" s="47" t="s">
        <v>68</v>
      </c>
      <c r="D402" s="48" t="s">
        <v>17</v>
      </c>
      <c r="E402" s="49" t="s">
        <v>883</v>
      </c>
      <c r="F402" s="50" t="s">
        <v>884</v>
      </c>
      <c r="G402" s="51" t="s">
        <v>49</v>
      </c>
      <c r="H402" s="52">
        <v>3750</v>
      </c>
      <c r="I402" s="52">
        <f t="shared" si="7"/>
        <v>0</v>
      </c>
      <c r="J402" s="65">
        <v>0</v>
      </c>
    </row>
    <row r="403" spans="2:10" ht="15" customHeight="1">
      <c r="B403" s="43"/>
      <c r="C403" s="47" t="s">
        <v>68</v>
      </c>
      <c r="D403" s="48" t="s">
        <v>17</v>
      </c>
      <c r="E403" s="49" t="s">
        <v>885</v>
      </c>
      <c r="F403" s="50" t="s">
        <v>886</v>
      </c>
      <c r="G403" s="51" t="s">
        <v>49</v>
      </c>
      <c r="H403" s="52">
        <v>5650</v>
      </c>
      <c r="I403" s="52">
        <f t="shared" si="7"/>
        <v>452000</v>
      </c>
      <c r="J403" s="65">
        <v>80</v>
      </c>
    </row>
    <row r="404" spans="2:10" ht="15" customHeight="1">
      <c r="B404" s="43"/>
      <c r="C404" s="47" t="s">
        <v>68</v>
      </c>
      <c r="D404" s="48" t="s">
        <v>17</v>
      </c>
      <c r="E404" s="49" t="s">
        <v>887</v>
      </c>
      <c r="F404" s="50" t="s">
        <v>888</v>
      </c>
      <c r="G404" s="51" t="s">
        <v>49</v>
      </c>
      <c r="H404" s="52">
        <v>5650</v>
      </c>
      <c r="I404" s="52">
        <f t="shared" si="7"/>
        <v>5650000</v>
      </c>
      <c r="J404" s="65">
        <v>1000</v>
      </c>
    </row>
    <row r="405" spans="2:10" ht="15" customHeight="1">
      <c r="B405" s="43"/>
      <c r="C405" s="47" t="s">
        <v>68</v>
      </c>
      <c r="D405" s="48" t="s">
        <v>17</v>
      </c>
      <c r="E405" s="49" t="s">
        <v>889</v>
      </c>
      <c r="F405" s="50" t="s">
        <v>890</v>
      </c>
      <c r="G405" s="51" t="s">
        <v>49</v>
      </c>
      <c r="H405" s="52">
        <v>1250</v>
      </c>
      <c r="I405" s="52">
        <f t="shared" si="7"/>
        <v>1250000</v>
      </c>
      <c r="J405" s="65">
        <v>1000</v>
      </c>
    </row>
    <row r="406" spans="2:10" ht="15" customHeight="1">
      <c r="B406" s="43"/>
      <c r="C406" s="47" t="s">
        <v>68</v>
      </c>
      <c r="D406" s="48" t="s">
        <v>17</v>
      </c>
      <c r="E406" s="49" t="s">
        <v>891</v>
      </c>
      <c r="F406" s="50" t="s">
        <v>892</v>
      </c>
      <c r="G406" s="51" t="s">
        <v>49</v>
      </c>
      <c r="H406" s="52">
        <v>29500</v>
      </c>
      <c r="I406" s="52">
        <f t="shared" si="7"/>
        <v>2596000</v>
      </c>
      <c r="J406" s="65">
        <v>88</v>
      </c>
    </row>
    <row r="407" spans="2:10" ht="15" customHeight="1">
      <c r="B407" s="37"/>
      <c r="C407" s="44"/>
      <c r="D407" s="45" t="s">
        <v>17</v>
      </c>
      <c r="E407" s="38" t="s">
        <v>893</v>
      </c>
      <c r="F407" s="39" t="s">
        <v>894</v>
      </c>
      <c r="G407" s="40" t="s">
        <v>49</v>
      </c>
      <c r="H407" s="36">
        <v>795</v>
      </c>
      <c r="I407" s="41">
        <f t="shared" si="7"/>
        <v>34980</v>
      </c>
      <c r="J407" s="42">
        <v>44</v>
      </c>
    </row>
    <row r="408" spans="2:10" ht="15" customHeight="1">
      <c r="B408" s="37"/>
      <c r="C408" s="13"/>
      <c r="D408" s="14" t="s">
        <v>17</v>
      </c>
      <c r="E408" s="15" t="s">
        <v>895</v>
      </c>
      <c r="F408" s="66" t="s">
        <v>896</v>
      </c>
      <c r="G408" s="16" t="s">
        <v>49</v>
      </c>
      <c r="H408" s="29">
        <v>340</v>
      </c>
      <c r="I408" s="17">
        <f t="shared" si="7"/>
        <v>1700</v>
      </c>
      <c r="J408" s="30">
        <v>5</v>
      </c>
    </row>
    <row r="409" spans="2:10" ht="15" customHeight="1">
      <c r="B409" s="37"/>
      <c r="C409" s="13"/>
      <c r="D409" s="14" t="s">
        <v>17</v>
      </c>
      <c r="E409" s="15" t="s">
        <v>897</v>
      </c>
      <c r="F409" s="25" t="s">
        <v>898</v>
      </c>
      <c r="G409" s="16" t="s">
        <v>49</v>
      </c>
      <c r="H409" s="29">
        <v>63135.59</v>
      </c>
      <c r="I409" s="17">
        <f t="shared" si="7"/>
        <v>505084.72</v>
      </c>
      <c r="J409" s="30">
        <v>8</v>
      </c>
    </row>
    <row r="410" spans="2:10" ht="15" customHeight="1">
      <c r="B410" s="37"/>
      <c r="C410" s="13"/>
      <c r="D410" s="14"/>
      <c r="E410" s="15"/>
      <c r="F410" s="25"/>
      <c r="G410" s="16"/>
      <c r="H410" s="29"/>
      <c r="I410" s="17"/>
      <c r="J410" s="30"/>
    </row>
    <row r="411" spans="2:10" ht="15" customHeight="1">
      <c r="B411" s="34"/>
      <c r="C411" s="33"/>
      <c r="D411" s="35"/>
      <c r="E411" s="26"/>
      <c r="F411" s="27"/>
      <c r="G411" s="28"/>
      <c r="H411" s="29"/>
      <c r="I411" s="17">
        <f>SUM(I13:I410)</f>
        <v>338041423.55540007</v>
      </c>
      <c r="J411" s="30"/>
    </row>
    <row r="412" spans="2:10" ht="15" customHeight="1">
      <c r="B412" s="34"/>
      <c r="C412" s="33"/>
      <c r="D412" s="35"/>
      <c r="E412" s="26"/>
      <c r="F412" s="27"/>
      <c r="G412" s="28"/>
      <c r="H412" s="29"/>
      <c r="I412" s="17">
        <f t="shared" si="7"/>
        <v>0</v>
      </c>
      <c r="J412" s="30"/>
    </row>
    <row r="413" spans="2:10" ht="15" customHeight="1">
      <c r="B413" s="20"/>
      <c r="C413" s="33"/>
      <c r="D413" s="20"/>
      <c r="E413" s="20"/>
      <c r="F413" s="20"/>
      <c r="G413" s="3" t="s">
        <v>899</v>
      </c>
      <c r="H413" s="4">
        <f>SUM(H13:H412)</f>
        <v>1197902.1044000005</v>
      </c>
      <c r="I413" s="17">
        <f>SUM(I412)</f>
        <v>0</v>
      </c>
      <c r="J413" s="18"/>
    </row>
    <row r="414" spans="2:10" ht="15" customHeight="1">
      <c r="C414" s="33"/>
      <c r="J414" s="20"/>
    </row>
    <row r="415" spans="2:10" ht="15" customHeight="1">
      <c r="C415" s="33"/>
      <c r="F415" s="23"/>
      <c r="G415" s="23"/>
      <c r="H415" s="23"/>
      <c r="I415" s="23"/>
    </row>
    <row r="416" spans="2:10" ht="15" customHeight="1">
      <c r="C416" s="33"/>
      <c r="F416" s="23"/>
      <c r="G416" s="23"/>
      <c r="H416" s="23"/>
      <c r="I416" s="23"/>
    </row>
    <row r="417" spans="3:8" ht="15" customHeight="1">
      <c r="C417" s="33"/>
      <c r="E417" s="23"/>
      <c r="F417" s="21" t="s">
        <v>900</v>
      </c>
      <c r="G417" s="23"/>
      <c r="H417" s="23"/>
    </row>
    <row r="418" spans="3:8" ht="15" customHeight="1">
      <c r="C418" s="33"/>
      <c r="E418" s="23"/>
      <c r="F418" s="22" t="s">
        <v>901</v>
      </c>
      <c r="G418" s="23"/>
      <c r="H418" s="23"/>
    </row>
    <row r="419" spans="3:8" ht="15" customHeight="1">
      <c r="C419" s="33"/>
      <c r="E419" s="23"/>
      <c r="F419" s="22" t="s">
        <v>902</v>
      </c>
      <c r="G419" s="23"/>
      <c r="H419" s="23"/>
    </row>
    <row r="420" spans="3:8" ht="15" customHeight="1">
      <c r="C420" s="33"/>
    </row>
    <row r="421" spans="3:8" ht="15" customHeight="1">
      <c r="C421" s="33"/>
    </row>
    <row r="422" spans="3:8" ht="15" customHeight="1">
      <c r="C422" s="33"/>
    </row>
    <row r="423" spans="3:8" ht="15" customHeight="1">
      <c r="C423" s="33"/>
    </row>
    <row r="424" spans="3:8" ht="15" customHeight="1">
      <c r="C424" s="33"/>
    </row>
    <row r="425" spans="3:8" ht="15" customHeight="1">
      <c r="C425" s="33"/>
    </row>
    <row r="426" spans="3:8" ht="15" customHeight="1">
      <c r="C426" s="33"/>
    </row>
    <row r="427" spans="3:8" ht="15" customHeight="1">
      <c r="C427" s="33"/>
    </row>
    <row r="428" spans="3:8" ht="15" customHeight="1">
      <c r="C428" s="33"/>
    </row>
    <row r="429" spans="3:8" ht="15" customHeight="1">
      <c r="C429" s="33"/>
    </row>
    <row r="430" spans="3:8" ht="15" customHeight="1">
      <c r="C430" s="33"/>
    </row>
    <row r="431" spans="3:8" ht="15" customHeight="1">
      <c r="C431" s="33"/>
    </row>
    <row r="432" spans="3:8" ht="15" customHeight="1">
      <c r="C432" s="33"/>
    </row>
    <row r="433" spans="3:3" ht="15" customHeight="1">
      <c r="C433" s="33"/>
    </row>
    <row r="434" spans="3:3" ht="15" customHeight="1">
      <c r="C434" s="33"/>
    </row>
    <row r="435" spans="3:3" ht="15" customHeight="1">
      <c r="C435" s="33"/>
    </row>
    <row r="436" spans="3:3" ht="15" customHeight="1">
      <c r="C436" s="33"/>
    </row>
    <row r="437" spans="3:3" ht="15" customHeight="1">
      <c r="C437" s="33"/>
    </row>
    <row r="438" spans="3:3" ht="15" customHeight="1">
      <c r="C438" s="33"/>
    </row>
    <row r="439" spans="3:3" ht="15" customHeight="1">
      <c r="C439" s="33"/>
    </row>
    <row r="440" spans="3:3" ht="15" customHeight="1">
      <c r="C440" s="33"/>
    </row>
    <row r="441" spans="3:3" ht="15" customHeight="1">
      <c r="C441" s="33"/>
    </row>
    <row r="442" spans="3:3" ht="15" customHeight="1">
      <c r="C442" s="33"/>
    </row>
    <row r="443" spans="3:3" ht="15" customHeight="1">
      <c r="C443" s="33"/>
    </row>
    <row r="444" spans="3:3" ht="15" customHeight="1">
      <c r="C444" s="33"/>
    </row>
    <row r="445" spans="3:3" ht="15" customHeight="1">
      <c r="C445" s="33"/>
    </row>
    <row r="446" spans="3:3" ht="15" customHeight="1">
      <c r="C446" s="33"/>
    </row>
    <row r="447" spans="3:3" ht="15" customHeight="1">
      <c r="C447" s="33"/>
    </row>
    <row r="448" spans="3:3" ht="15" customHeight="1">
      <c r="C448" s="33"/>
    </row>
    <row r="449" spans="3:11" ht="15" customHeight="1">
      <c r="C449" s="33"/>
    </row>
    <row r="450" spans="3:11" ht="15" customHeight="1">
      <c r="C450" s="33"/>
    </row>
    <row r="451" spans="3:11" ht="15" customHeight="1">
      <c r="C451" s="33"/>
    </row>
    <row r="452" spans="3:11" ht="15" customHeight="1">
      <c r="C452" s="33"/>
    </row>
    <row r="453" spans="3:11" ht="15" customHeight="1">
      <c r="C453" s="33"/>
    </row>
    <row r="454" spans="3:11" ht="15" customHeight="1">
      <c r="C454" s="33"/>
    </row>
    <row r="455" spans="3:11" ht="15" customHeight="1">
      <c r="C455" s="33"/>
    </row>
    <row r="456" spans="3:11" ht="15" customHeight="1">
      <c r="C456" s="33"/>
    </row>
    <row r="457" spans="3:11" ht="15" customHeight="1">
      <c r="C457" s="33"/>
    </row>
    <row r="458" spans="3:11" ht="15" customHeight="1">
      <c r="C458" s="33"/>
    </row>
    <row r="459" spans="3:11" ht="15" customHeight="1">
      <c r="C459" s="33"/>
    </row>
    <row r="460" spans="3:11" ht="15" customHeight="1">
      <c r="C460" s="33"/>
      <c r="K460" s="24"/>
    </row>
    <row r="461" spans="3:11" ht="15" customHeight="1">
      <c r="C461" s="33"/>
    </row>
    <row r="462" spans="3:11" ht="15" customHeight="1">
      <c r="C462" s="33"/>
    </row>
    <row r="463" spans="3:11" ht="15" customHeight="1">
      <c r="C463" s="33"/>
    </row>
    <row r="464" spans="3:11" ht="15" customHeight="1">
      <c r="C464" s="33"/>
    </row>
    <row r="465" spans="3:3" ht="15" customHeight="1">
      <c r="C465" s="33"/>
    </row>
    <row r="466" spans="3:3" ht="15" customHeight="1">
      <c r="C466" s="33"/>
    </row>
    <row r="467" spans="3:3" ht="15" customHeight="1">
      <c r="C467" s="33"/>
    </row>
    <row r="468" spans="3:3" ht="15" customHeight="1">
      <c r="C468" s="33"/>
    </row>
    <row r="469" spans="3:3" ht="15" customHeight="1">
      <c r="C469" s="33"/>
    </row>
    <row r="470" spans="3:3" ht="15" customHeight="1">
      <c r="C470" s="33"/>
    </row>
    <row r="471" spans="3:3" ht="15" customHeight="1">
      <c r="C471" s="33"/>
    </row>
    <row r="472" spans="3:3" ht="15" customHeight="1">
      <c r="C472" s="33"/>
    </row>
    <row r="473" spans="3:3" ht="15" customHeight="1">
      <c r="C473" s="33"/>
    </row>
    <row r="474" spans="3:3" ht="15" customHeight="1">
      <c r="C474" s="33"/>
    </row>
    <row r="475" spans="3:3" ht="15" customHeight="1">
      <c r="C475" s="33"/>
    </row>
    <row r="476" spans="3:3" ht="15" customHeight="1">
      <c r="C476" s="33"/>
    </row>
    <row r="477" spans="3:3" ht="15" customHeight="1">
      <c r="C477" s="33"/>
    </row>
    <row r="478" spans="3:3" ht="15" customHeight="1">
      <c r="C478" s="33"/>
    </row>
    <row r="479" spans="3:3">
      <c r="C479" s="33"/>
    </row>
    <row r="480" spans="3:3" ht="15" customHeight="1">
      <c r="C480" s="33"/>
    </row>
    <row r="481" spans="3:3">
      <c r="C481" s="33"/>
    </row>
    <row r="482" spans="3:3">
      <c r="C482" s="33"/>
    </row>
    <row r="483" spans="3:3">
      <c r="C483" s="33"/>
    </row>
    <row r="484" spans="3:3">
      <c r="C484" s="33"/>
    </row>
    <row r="485" spans="3:3" ht="15" customHeight="1">
      <c r="C485" s="33"/>
    </row>
    <row r="486" spans="3:3">
      <c r="C486" s="33"/>
    </row>
    <row r="487" spans="3:3" ht="15" customHeight="1">
      <c r="C487" s="33"/>
    </row>
    <row r="488" spans="3:3">
      <c r="C488" s="33"/>
    </row>
    <row r="489" spans="3:3">
      <c r="C489" s="33"/>
    </row>
    <row r="490" spans="3:3">
      <c r="C490" s="33"/>
    </row>
    <row r="491" spans="3:3">
      <c r="C491" s="33"/>
    </row>
    <row r="492" spans="3:3">
      <c r="C492" s="33"/>
    </row>
    <row r="493" spans="3:3">
      <c r="C493" s="33"/>
    </row>
    <row r="494" spans="3:3">
      <c r="C494" s="33"/>
    </row>
    <row r="495" spans="3:3">
      <c r="C495" s="33"/>
    </row>
    <row r="496" spans="3:3">
      <c r="C496" s="33"/>
    </row>
    <row r="497" spans="3:3">
      <c r="C497" s="33"/>
    </row>
    <row r="498" spans="3:3">
      <c r="C498" s="33"/>
    </row>
    <row r="499" spans="3:3">
      <c r="C499" s="33"/>
    </row>
    <row r="500" spans="3:3">
      <c r="C500" s="33"/>
    </row>
    <row r="501" spans="3:3">
      <c r="C501" s="33"/>
    </row>
    <row r="502" spans="3:3">
      <c r="C502" s="33"/>
    </row>
    <row r="503" spans="3:3">
      <c r="C503" s="33"/>
    </row>
    <row r="504" spans="3:3">
      <c r="C504" s="33"/>
    </row>
    <row r="505" spans="3:3">
      <c r="C505" s="33"/>
    </row>
    <row r="506" spans="3:3">
      <c r="C506" s="33"/>
    </row>
    <row r="507" spans="3:3">
      <c r="C507" s="33"/>
    </row>
    <row r="508" spans="3:3">
      <c r="C508" s="33"/>
    </row>
    <row r="509" spans="3:3">
      <c r="C509" s="33"/>
    </row>
    <row r="510" spans="3:3">
      <c r="C510" s="33"/>
    </row>
    <row r="511" spans="3:3">
      <c r="C511" s="33"/>
    </row>
    <row r="512" spans="3:3">
      <c r="C512" s="33"/>
    </row>
    <row r="513" spans="3:3">
      <c r="C513" s="33"/>
    </row>
    <row r="514" spans="3:3">
      <c r="C514" s="33"/>
    </row>
    <row r="515" spans="3:3">
      <c r="C515" s="33"/>
    </row>
    <row r="516" spans="3:3">
      <c r="C516" s="33"/>
    </row>
    <row r="517" spans="3:3">
      <c r="C517" s="33"/>
    </row>
    <row r="518" spans="3:3">
      <c r="C518" s="33"/>
    </row>
    <row r="519" spans="3:3">
      <c r="C519" s="33"/>
    </row>
    <row r="520" spans="3:3">
      <c r="C520" s="33"/>
    </row>
    <row r="521" spans="3:3">
      <c r="C521" s="33"/>
    </row>
    <row r="522" spans="3:3">
      <c r="C522" s="33"/>
    </row>
    <row r="523" spans="3:3">
      <c r="C523" s="33"/>
    </row>
    <row r="524" spans="3:3">
      <c r="C524" s="33"/>
    </row>
    <row r="525" spans="3:3">
      <c r="C525" s="33"/>
    </row>
    <row r="526" spans="3:3">
      <c r="C526" s="33"/>
    </row>
    <row r="527" spans="3:3">
      <c r="C527" s="33"/>
    </row>
    <row r="528" spans="3:3">
      <c r="C528" s="33"/>
    </row>
    <row r="529" spans="3:3">
      <c r="C529" s="33"/>
    </row>
    <row r="530" spans="3:3">
      <c r="C530" s="33"/>
    </row>
    <row r="531" spans="3:3">
      <c r="C531" s="33"/>
    </row>
    <row r="532" spans="3:3">
      <c r="C532" s="33"/>
    </row>
    <row r="533" spans="3:3">
      <c r="C533" s="33"/>
    </row>
    <row r="534" spans="3:3">
      <c r="C534" s="33"/>
    </row>
    <row r="535" spans="3:3">
      <c r="C535" s="33"/>
    </row>
    <row r="536" spans="3:3">
      <c r="C536" s="33"/>
    </row>
    <row r="537" spans="3:3">
      <c r="C537" s="33"/>
    </row>
    <row r="538" spans="3:3">
      <c r="C538" s="33"/>
    </row>
    <row r="539" spans="3:3">
      <c r="C539" s="33"/>
    </row>
    <row r="540" spans="3:3">
      <c r="C540" s="33"/>
    </row>
    <row r="541" spans="3:3">
      <c r="C541" s="33"/>
    </row>
    <row r="542" spans="3:3">
      <c r="C542" s="33"/>
    </row>
    <row r="543" spans="3:3">
      <c r="C543" s="33"/>
    </row>
    <row r="544" spans="3:3">
      <c r="C544" s="33"/>
    </row>
    <row r="545" spans="3:3">
      <c r="C545" s="33"/>
    </row>
    <row r="546" spans="3:3">
      <c r="C546" s="33"/>
    </row>
    <row r="547" spans="3:3">
      <c r="C547" s="33"/>
    </row>
    <row r="548" spans="3:3">
      <c r="C548" s="33"/>
    </row>
    <row r="549" spans="3:3">
      <c r="C549" s="33"/>
    </row>
    <row r="550" spans="3:3">
      <c r="C550" s="33"/>
    </row>
    <row r="551" spans="3:3">
      <c r="C551" s="33"/>
    </row>
    <row r="552" spans="3:3">
      <c r="C552" s="33"/>
    </row>
    <row r="553" spans="3:3">
      <c r="C553" s="33"/>
    </row>
    <row r="554" spans="3:3">
      <c r="C554" s="33"/>
    </row>
    <row r="555" spans="3:3">
      <c r="C555" s="33"/>
    </row>
    <row r="556" spans="3:3">
      <c r="C556" s="33"/>
    </row>
    <row r="557" spans="3:3">
      <c r="C557" s="33"/>
    </row>
    <row r="558" spans="3:3">
      <c r="C558" s="33"/>
    </row>
    <row r="559" spans="3:3">
      <c r="C559" s="33"/>
    </row>
    <row r="560" spans="3:3">
      <c r="C560" s="33"/>
    </row>
    <row r="561" spans="3:3">
      <c r="C561" s="33"/>
    </row>
    <row r="562" spans="3:3">
      <c r="C562" s="33"/>
    </row>
    <row r="563" spans="3:3">
      <c r="C563" s="33"/>
    </row>
    <row r="564" spans="3:3">
      <c r="C564" s="33"/>
    </row>
    <row r="565" spans="3:3">
      <c r="C565" s="33"/>
    </row>
    <row r="566" spans="3:3">
      <c r="C566" s="33"/>
    </row>
    <row r="567" spans="3:3">
      <c r="C567" s="33"/>
    </row>
    <row r="568" spans="3:3">
      <c r="C568" s="33"/>
    </row>
    <row r="569" spans="3:3">
      <c r="C569" s="33"/>
    </row>
    <row r="570" spans="3:3">
      <c r="C570" s="33"/>
    </row>
    <row r="571" spans="3:3">
      <c r="C571" s="33"/>
    </row>
    <row r="572" spans="3:3">
      <c r="C572" s="33"/>
    </row>
    <row r="573" spans="3:3">
      <c r="C573" s="33"/>
    </row>
    <row r="574" spans="3:3">
      <c r="C574" s="33"/>
    </row>
    <row r="575" spans="3:3">
      <c r="C575" s="33"/>
    </row>
    <row r="576" spans="3:3">
      <c r="C576" s="33"/>
    </row>
    <row r="577" spans="3:3">
      <c r="C577" s="33"/>
    </row>
    <row r="578" spans="3:3">
      <c r="C578" s="33"/>
    </row>
    <row r="579" spans="3:3">
      <c r="C579" s="33"/>
    </row>
    <row r="580" spans="3:3">
      <c r="C580" s="33"/>
    </row>
    <row r="581" spans="3:3">
      <c r="C581" s="33"/>
    </row>
    <row r="582" spans="3:3">
      <c r="C582" s="33"/>
    </row>
    <row r="583" spans="3:3">
      <c r="C583" s="33"/>
    </row>
    <row r="584" spans="3:3">
      <c r="C584" s="33"/>
    </row>
    <row r="585" spans="3:3">
      <c r="C585" s="33"/>
    </row>
    <row r="586" spans="3:3">
      <c r="C586" s="33"/>
    </row>
    <row r="587" spans="3:3">
      <c r="C587" s="33"/>
    </row>
    <row r="588" spans="3:3">
      <c r="C588" s="33"/>
    </row>
    <row r="589" spans="3:3">
      <c r="C589" s="33"/>
    </row>
    <row r="590" spans="3:3">
      <c r="C590" s="33"/>
    </row>
    <row r="591" spans="3:3">
      <c r="C591" s="33"/>
    </row>
    <row r="592" spans="3:3">
      <c r="C592" s="33"/>
    </row>
    <row r="593" spans="3:3">
      <c r="C593" s="33"/>
    </row>
    <row r="594" spans="3:3">
      <c r="C594" s="33"/>
    </row>
    <row r="595" spans="3:3">
      <c r="C595" s="33"/>
    </row>
    <row r="596" spans="3:3">
      <c r="C596" s="33"/>
    </row>
    <row r="597" spans="3:3">
      <c r="C597" s="33"/>
    </row>
    <row r="598" spans="3:3">
      <c r="C598" s="33"/>
    </row>
    <row r="599" spans="3:3">
      <c r="C599" s="33"/>
    </row>
    <row r="600" spans="3:3">
      <c r="C600" s="33"/>
    </row>
    <row r="601" spans="3:3">
      <c r="C601" s="33"/>
    </row>
    <row r="602" spans="3:3">
      <c r="C602" s="33"/>
    </row>
    <row r="603" spans="3:3">
      <c r="C603" s="33"/>
    </row>
    <row r="604" spans="3:3">
      <c r="C604" s="33"/>
    </row>
    <row r="605" spans="3:3">
      <c r="C605" s="33"/>
    </row>
    <row r="606" spans="3:3">
      <c r="C606" s="33"/>
    </row>
    <row r="607" spans="3:3">
      <c r="C607" s="33"/>
    </row>
    <row r="608" spans="3:3">
      <c r="C608" s="33"/>
    </row>
    <row r="609" spans="3:3">
      <c r="C609" s="33"/>
    </row>
    <row r="610" spans="3:3">
      <c r="C610" s="33"/>
    </row>
    <row r="611" spans="3:3">
      <c r="C611" s="33"/>
    </row>
    <row r="612" spans="3:3">
      <c r="C612" s="33"/>
    </row>
    <row r="613" spans="3:3">
      <c r="C613" s="33"/>
    </row>
    <row r="614" spans="3:3">
      <c r="C614" s="33"/>
    </row>
    <row r="615" spans="3:3">
      <c r="C615" s="33"/>
    </row>
    <row r="616" spans="3:3">
      <c r="C616" s="33"/>
    </row>
    <row r="617" spans="3:3">
      <c r="C617" s="33"/>
    </row>
    <row r="618" spans="3:3">
      <c r="C618" s="33"/>
    </row>
    <row r="619" spans="3:3">
      <c r="C619" s="33"/>
    </row>
    <row r="620" spans="3:3">
      <c r="C620" s="33"/>
    </row>
    <row r="621" spans="3:3">
      <c r="C621" s="33"/>
    </row>
    <row r="622" spans="3:3">
      <c r="C622" s="33"/>
    </row>
    <row r="623" spans="3:3">
      <c r="C623" s="33"/>
    </row>
    <row r="624" spans="3:3">
      <c r="C624" s="33"/>
    </row>
    <row r="625" spans="3:3">
      <c r="C625" s="33"/>
    </row>
    <row r="626" spans="3:3">
      <c r="C626" s="33"/>
    </row>
    <row r="627" spans="3:3">
      <c r="C627" s="33"/>
    </row>
    <row r="628" spans="3:3">
      <c r="C628" s="33"/>
    </row>
    <row r="629" spans="3:3">
      <c r="C629" s="33"/>
    </row>
    <row r="630" spans="3:3">
      <c r="C630" s="33"/>
    </row>
    <row r="631" spans="3:3">
      <c r="C631" s="33"/>
    </row>
    <row r="632" spans="3:3">
      <c r="C632" s="33"/>
    </row>
    <row r="633" spans="3:3">
      <c r="C633" s="33"/>
    </row>
    <row r="634" spans="3:3">
      <c r="C634" s="33"/>
    </row>
    <row r="635" spans="3:3">
      <c r="C635" s="33"/>
    </row>
    <row r="636" spans="3:3">
      <c r="C636" s="33"/>
    </row>
    <row r="637" spans="3:3">
      <c r="C637" s="33"/>
    </row>
    <row r="638" spans="3:3">
      <c r="C638" s="33"/>
    </row>
    <row r="639" spans="3:3">
      <c r="C639" s="33"/>
    </row>
    <row r="640" spans="3:3">
      <c r="C640" s="33"/>
    </row>
    <row r="641" spans="3:3">
      <c r="C641" s="33"/>
    </row>
    <row r="642" spans="3:3">
      <c r="C642" s="33"/>
    </row>
    <row r="643" spans="3:3">
      <c r="C643" s="33"/>
    </row>
    <row r="644" spans="3:3">
      <c r="C644" s="33"/>
    </row>
    <row r="645" spans="3:3">
      <c r="C645" s="33"/>
    </row>
    <row r="646" spans="3:3">
      <c r="C646" s="33"/>
    </row>
    <row r="647" spans="3:3">
      <c r="C647" s="33"/>
    </row>
    <row r="648" spans="3:3">
      <c r="C648" s="33"/>
    </row>
    <row r="649" spans="3:3">
      <c r="C649" s="33"/>
    </row>
    <row r="650" spans="3:3">
      <c r="C650" s="33"/>
    </row>
    <row r="651" spans="3:3">
      <c r="C651" s="33"/>
    </row>
    <row r="652" spans="3:3">
      <c r="C652" s="33"/>
    </row>
    <row r="653" spans="3:3">
      <c r="C653" s="33"/>
    </row>
    <row r="654" spans="3:3">
      <c r="C654" s="33"/>
    </row>
    <row r="655" spans="3:3">
      <c r="C655" s="33"/>
    </row>
    <row r="656" spans="3:3">
      <c r="C656" s="33"/>
    </row>
    <row r="657" spans="3:3">
      <c r="C657" s="33"/>
    </row>
    <row r="658" spans="3:3">
      <c r="C658" s="33"/>
    </row>
    <row r="659" spans="3:3">
      <c r="C659" s="33"/>
    </row>
    <row r="660" spans="3:3">
      <c r="C660" s="33"/>
    </row>
    <row r="661" spans="3:3">
      <c r="C661" s="33"/>
    </row>
    <row r="662" spans="3:3">
      <c r="C662" s="33"/>
    </row>
    <row r="663" spans="3:3">
      <c r="C663" s="33"/>
    </row>
    <row r="664" spans="3:3">
      <c r="C664" s="33"/>
    </row>
    <row r="665" spans="3:3">
      <c r="C665" s="33"/>
    </row>
    <row r="666" spans="3:3">
      <c r="C666" s="33"/>
    </row>
    <row r="667" spans="3:3">
      <c r="C667" s="33"/>
    </row>
    <row r="668" spans="3:3">
      <c r="C668" s="33"/>
    </row>
    <row r="669" spans="3:3">
      <c r="C669" s="33"/>
    </row>
    <row r="670" spans="3:3">
      <c r="C670" s="33"/>
    </row>
    <row r="671" spans="3:3">
      <c r="C671" s="33"/>
    </row>
    <row r="672" spans="3:3">
      <c r="C672" s="33"/>
    </row>
    <row r="673" spans="3:3">
      <c r="C673" s="33"/>
    </row>
    <row r="674" spans="3:3">
      <c r="C674" s="33"/>
    </row>
    <row r="675" spans="3:3">
      <c r="C675" s="33"/>
    </row>
    <row r="676" spans="3:3">
      <c r="C676" s="33"/>
    </row>
    <row r="677" spans="3:3">
      <c r="C677" s="33"/>
    </row>
    <row r="678" spans="3:3">
      <c r="C678" s="33"/>
    </row>
    <row r="679" spans="3:3">
      <c r="C679" s="33"/>
    </row>
    <row r="680" spans="3:3">
      <c r="C680" s="33"/>
    </row>
    <row r="681" spans="3:3">
      <c r="C681" s="33"/>
    </row>
    <row r="682" spans="3:3">
      <c r="C682" s="33"/>
    </row>
    <row r="683" spans="3:3">
      <c r="C683" s="33"/>
    </row>
    <row r="684" spans="3:3">
      <c r="C684" s="33"/>
    </row>
    <row r="685" spans="3:3">
      <c r="C685" s="33"/>
    </row>
    <row r="686" spans="3:3">
      <c r="C686" s="33"/>
    </row>
    <row r="687" spans="3:3">
      <c r="C687" s="33"/>
    </row>
    <row r="688" spans="3:3">
      <c r="C688" s="33"/>
    </row>
    <row r="689" spans="3:3">
      <c r="C689" s="33"/>
    </row>
    <row r="690" spans="3:3">
      <c r="C690" s="33"/>
    </row>
    <row r="691" spans="3:3">
      <c r="C691" s="33"/>
    </row>
    <row r="692" spans="3:3">
      <c r="C692" s="33"/>
    </row>
    <row r="693" spans="3:3">
      <c r="C693" s="33"/>
    </row>
    <row r="694" spans="3:3">
      <c r="C694" s="33"/>
    </row>
    <row r="695" spans="3:3">
      <c r="C695" s="33"/>
    </row>
    <row r="696" spans="3:3">
      <c r="C696" s="33"/>
    </row>
    <row r="697" spans="3:3">
      <c r="C697" s="33"/>
    </row>
    <row r="698" spans="3:3">
      <c r="C698" s="33"/>
    </row>
    <row r="699" spans="3:3">
      <c r="C699" s="33"/>
    </row>
    <row r="700" spans="3:3">
      <c r="C700" s="33"/>
    </row>
    <row r="701" spans="3:3">
      <c r="C701" s="33"/>
    </row>
    <row r="702" spans="3:3">
      <c r="C702" s="33"/>
    </row>
    <row r="703" spans="3:3">
      <c r="C703" s="33"/>
    </row>
    <row r="704" spans="3:3">
      <c r="C704" s="33"/>
    </row>
    <row r="705" spans="3:3">
      <c r="C705" s="33"/>
    </row>
    <row r="706" spans="3:3">
      <c r="C706" s="33"/>
    </row>
    <row r="707" spans="3:3">
      <c r="C707" s="33"/>
    </row>
    <row r="708" spans="3:3">
      <c r="C708" s="33"/>
    </row>
    <row r="709" spans="3:3">
      <c r="C709" s="33"/>
    </row>
    <row r="710" spans="3:3">
      <c r="C710" s="33"/>
    </row>
    <row r="711" spans="3:3">
      <c r="C711" s="33"/>
    </row>
    <row r="712" spans="3:3">
      <c r="C712" s="33"/>
    </row>
    <row r="713" spans="3:3">
      <c r="C713" s="33"/>
    </row>
    <row r="714" spans="3:3">
      <c r="C714" s="33"/>
    </row>
    <row r="715" spans="3:3">
      <c r="C715" s="33"/>
    </row>
    <row r="716" spans="3:3">
      <c r="C716" s="33"/>
    </row>
    <row r="717" spans="3:3">
      <c r="C717" s="33"/>
    </row>
    <row r="718" spans="3:3">
      <c r="C718" s="33"/>
    </row>
    <row r="719" spans="3:3">
      <c r="C719" s="33"/>
    </row>
    <row r="720" spans="3:3">
      <c r="C720" s="33"/>
    </row>
    <row r="721" spans="3:3">
      <c r="C721" s="33"/>
    </row>
    <row r="722" spans="3:3">
      <c r="C722" s="33"/>
    </row>
    <row r="723" spans="3:3">
      <c r="C723" s="33"/>
    </row>
    <row r="724" spans="3:3">
      <c r="C724" s="33"/>
    </row>
    <row r="725" spans="3:3">
      <c r="C725" s="33"/>
    </row>
    <row r="726" spans="3:3">
      <c r="C726" s="33"/>
    </row>
    <row r="727" spans="3:3">
      <c r="C727" s="33"/>
    </row>
    <row r="728" spans="3:3">
      <c r="C728" s="33"/>
    </row>
    <row r="729" spans="3:3">
      <c r="C729" s="33"/>
    </row>
    <row r="730" spans="3:3">
      <c r="C730" s="33"/>
    </row>
    <row r="731" spans="3:3">
      <c r="C731" s="33"/>
    </row>
    <row r="732" spans="3:3">
      <c r="C732" s="33"/>
    </row>
    <row r="733" spans="3:3">
      <c r="C733" s="33"/>
    </row>
    <row r="734" spans="3:3">
      <c r="C734" s="33"/>
    </row>
    <row r="735" spans="3:3">
      <c r="C735" s="33"/>
    </row>
    <row r="736" spans="3:3">
      <c r="C736" s="33"/>
    </row>
    <row r="737" spans="3:3">
      <c r="C737" s="33"/>
    </row>
    <row r="738" spans="3:3">
      <c r="C738" s="33"/>
    </row>
    <row r="739" spans="3:3">
      <c r="C739" s="33"/>
    </row>
    <row r="740" spans="3:3">
      <c r="C740" s="33"/>
    </row>
    <row r="741" spans="3:3">
      <c r="C741" s="33"/>
    </row>
    <row r="742" spans="3:3">
      <c r="C742" s="33"/>
    </row>
    <row r="743" spans="3:3">
      <c r="C743" s="33"/>
    </row>
    <row r="744" spans="3:3">
      <c r="C744" s="33"/>
    </row>
    <row r="745" spans="3:3">
      <c r="C745" s="33"/>
    </row>
    <row r="746" spans="3:3">
      <c r="C746" s="33"/>
    </row>
    <row r="747" spans="3:3">
      <c r="C747" s="33"/>
    </row>
    <row r="748" spans="3:3">
      <c r="C748" s="33"/>
    </row>
    <row r="749" spans="3:3">
      <c r="C749" s="33"/>
    </row>
    <row r="750" spans="3:3">
      <c r="C750" s="33"/>
    </row>
    <row r="751" spans="3:3">
      <c r="C751" s="33"/>
    </row>
    <row r="752" spans="3:3">
      <c r="C752" s="33"/>
    </row>
    <row r="753" spans="3:3">
      <c r="C753" s="33"/>
    </row>
    <row r="754" spans="3:3">
      <c r="C754" s="33"/>
    </row>
    <row r="755" spans="3:3">
      <c r="C755" s="33"/>
    </row>
    <row r="756" spans="3:3">
      <c r="C756" s="33"/>
    </row>
    <row r="757" spans="3:3">
      <c r="C757" s="33"/>
    </row>
    <row r="758" spans="3:3">
      <c r="C758" s="33"/>
    </row>
    <row r="759" spans="3:3">
      <c r="C759" s="33"/>
    </row>
    <row r="760" spans="3:3">
      <c r="C760" s="33"/>
    </row>
    <row r="761" spans="3:3">
      <c r="C761" s="33"/>
    </row>
    <row r="762" spans="3:3">
      <c r="C762" s="33"/>
    </row>
    <row r="763" spans="3:3">
      <c r="C763" s="33"/>
    </row>
    <row r="764" spans="3:3">
      <c r="C764" s="33"/>
    </row>
    <row r="765" spans="3:3">
      <c r="C765" s="33"/>
    </row>
    <row r="766" spans="3:3">
      <c r="C766" s="33"/>
    </row>
    <row r="767" spans="3:3">
      <c r="C767" s="33"/>
    </row>
    <row r="768" spans="3:3">
      <c r="C768" s="33"/>
    </row>
    <row r="769" spans="3:3">
      <c r="C769" s="33"/>
    </row>
    <row r="770" spans="3:3">
      <c r="C770" s="33"/>
    </row>
    <row r="771" spans="3:3">
      <c r="C771" s="33"/>
    </row>
    <row r="772" spans="3:3">
      <c r="C772" s="33"/>
    </row>
    <row r="773" spans="3:3">
      <c r="C773" s="33"/>
    </row>
    <row r="774" spans="3:3">
      <c r="C774" s="33"/>
    </row>
    <row r="775" spans="3:3">
      <c r="C775" s="33"/>
    </row>
    <row r="776" spans="3:3">
      <c r="C776" s="33"/>
    </row>
    <row r="777" spans="3:3">
      <c r="C777" s="33"/>
    </row>
    <row r="778" spans="3:3">
      <c r="C778" s="33"/>
    </row>
    <row r="779" spans="3:3">
      <c r="C779" s="33"/>
    </row>
    <row r="780" spans="3:3">
      <c r="C780" s="33"/>
    </row>
    <row r="781" spans="3:3">
      <c r="C781" s="33"/>
    </row>
    <row r="782" spans="3:3">
      <c r="C782" s="33"/>
    </row>
    <row r="783" spans="3:3">
      <c r="C783" s="33"/>
    </row>
    <row r="784" spans="3:3">
      <c r="C784" s="33"/>
    </row>
    <row r="785" spans="3:3">
      <c r="C785" s="33"/>
    </row>
    <row r="786" spans="3:3">
      <c r="C786" s="33"/>
    </row>
    <row r="787" spans="3:3">
      <c r="C787" s="33"/>
    </row>
    <row r="788" spans="3:3">
      <c r="C788" s="33"/>
    </row>
    <row r="789" spans="3:3">
      <c r="C789" s="33"/>
    </row>
    <row r="790" spans="3:3">
      <c r="C790" s="33"/>
    </row>
    <row r="791" spans="3:3">
      <c r="C791" s="33"/>
    </row>
    <row r="792" spans="3:3">
      <c r="C792" s="33"/>
    </row>
    <row r="793" spans="3:3">
      <c r="C793" s="33"/>
    </row>
    <row r="794" spans="3:3">
      <c r="C794" s="33"/>
    </row>
    <row r="795" spans="3:3">
      <c r="C795" s="33"/>
    </row>
    <row r="796" spans="3:3">
      <c r="C796" s="33"/>
    </row>
    <row r="797" spans="3:3">
      <c r="C797" s="33"/>
    </row>
    <row r="798" spans="3:3">
      <c r="C798" s="33"/>
    </row>
    <row r="799" spans="3:3">
      <c r="C799" s="33"/>
    </row>
    <row r="800" spans="3:3">
      <c r="C800" s="33"/>
    </row>
    <row r="801" spans="3:3">
      <c r="C801" s="33"/>
    </row>
    <row r="802" spans="3:3">
      <c r="C802" s="33"/>
    </row>
    <row r="803" spans="3:3">
      <c r="C803" s="33"/>
    </row>
    <row r="804" spans="3:3">
      <c r="C804" s="33"/>
    </row>
    <row r="805" spans="3:3">
      <c r="C805" s="33"/>
    </row>
    <row r="806" spans="3:3">
      <c r="C806" s="33"/>
    </row>
    <row r="807" spans="3:3">
      <c r="C807" s="33"/>
    </row>
    <row r="808" spans="3:3">
      <c r="C808" s="33"/>
    </row>
    <row r="809" spans="3:3">
      <c r="C809" s="33"/>
    </row>
    <row r="810" spans="3:3">
      <c r="C810" s="33"/>
    </row>
    <row r="811" spans="3:3">
      <c r="C811" s="33"/>
    </row>
    <row r="812" spans="3:3">
      <c r="C812" s="33"/>
    </row>
    <row r="813" spans="3:3">
      <c r="C813" s="33"/>
    </row>
    <row r="814" spans="3:3">
      <c r="C814" s="33"/>
    </row>
    <row r="815" spans="3:3">
      <c r="C815" s="33"/>
    </row>
    <row r="816" spans="3:3">
      <c r="C816" s="33"/>
    </row>
    <row r="817" spans="3:3">
      <c r="C817" s="33"/>
    </row>
    <row r="818" spans="3:3">
      <c r="C818" s="33"/>
    </row>
    <row r="819" spans="3:3">
      <c r="C819" s="33"/>
    </row>
    <row r="820" spans="3:3">
      <c r="C820" s="33"/>
    </row>
    <row r="821" spans="3:3">
      <c r="C821" s="33"/>
    </row>
    <row r="822" spans="3:3">
      <c r="C822" s="33"/>
    </row>
    <row r="823" spans="3:3">
      <c r="C823" s="33"/>
    </row>
    <row r="824" spans="3:3">
      <c r="C824" s="33"/>
    </row>
    <row r="825" spans="3:3">
      <c r="C825" s="33"/>
    </row>
    <row r="826" spans="3:3">
      <c r="C826" s="33"/>
    </row>
    <row r="827" spans="3:3">
      <c r="C827" s="33"/>
    </row>
    <row r="828" spans="3:3">
      <c r="C828" s="33"/>
    </row>
    <row r="829" spans="3:3">
      <c r="C829" s="33"/>
    </row>
    <row r="830" spans="3:3">
      <c r="C830" s="33"/>
    </row>
    <row r="831" spans="3:3">
      <c r="C831" s="33"/>
    </row>
    <row r="832" spans="3:3">
      <c r="C832" s="33"/>
    </row>
    <row r="833" spans="3:3">
      <c r="C833" s="33"/>
    </row>
    <row r="834" spans="3:3">
      <c r="C834" s="33"/>
    </row>
    <row r="835" spans="3:3">
      <c r="C835" s="33"/>
    </row>
    <row r="836" spans="3:3">
      <c r="C836" s="33"/>
    </row>
    <row r="837" spans="3:3">
      <c r="C837" s="33"/>
    </row>
    <row r="838" spans="3:3">
      <c r="C838" s="33"/>
    </row>
    <row r="839" spans="3:3">
      <c r="C839" s="33"/>
    </row>
    <row r="840" spans="3:3">
      <c r="C840" s="33"/>
    </row>
    <row r="841" spans="3:3">
      <c r="C841" s="33"/>
    </row>
    <row r="842" spans="3:3">
      <c r="C842" s="33"/>
    </row>
    <row r="843" spans="3:3">
      <c r="C843" s="33"/>
    </row>
    <row r="844" spans="3:3">
      <c r="C844" s="33"/>
    </row>
    <row r="845" spans="3:3">
      <c r="C845" s="33"/>
    </row>
    <row r="846" spans="3:3">
      <c r="C846" s="33"/>
    </row>
    <row r="847" spans="3:3">
      <c r="C847" s="33"/>
    </row>
    <row r="848" spans="3:3">
      <c r="C848" s="33"/>
    </row>
    <row r="849" spans="3:3">
      <c r="C849" s="33"/>
    </row>
    <row r="850" spans="3:3">
      <c r="C850" s="33"/>
    </row>
    <row r="851" spans="3:3">
      <c r="C851" s="33"/>
    </row>
    <row r="852" spans="3:3">
      <c r="C852" s="33"/>
    </row>
    <row r="853" spans="3:3">
      <c r="C853" s="33"/>
    </row>
    <row r="854" spans="3:3">
      <c r="C854" s="33"/>
    </row>
    <row r="855" spans="3:3">
      <c r="C855" s="33"/>
    </row>
    <row r="856" spans="3:3">
      <c r="C856" s="33"/>
    </row>
    <row r="857" spans="3:3">
      <c r="C857" s="33"/>
    </row>
    <row r="858" spans="3:3">
      <c r="C858" s="33"/>
    </row>
    <row r="859" spans="3:3">
      <c r="C859" s="33"/>
    </row>
    <row r="860" spans="3:3">
      <c r="C860" s="33"/>
    </row>
    <row r="861" spans="3:3">
      <c r="C861" s="33"/>
    </row>
    <row r="862" spans="3:3">
      <c r="C862" s="33"/>
    </row>
    <row r="863" spans="3:3">
      <c r="C863" s="33"/>
    </row>
    <row r="864" spans="3:3">
      <c r="C864" s="33"/>
    </row>
    <row r="865" spans="3:3">
      <c r="C865" s="33"/>
    </row>
    <row r="866" spans="3:3">
      <c r="C866" s="33"/>
    </row>
    <row r="867" spans="3:3">
      <c r="C867" s="33"/>
    </row>
    <row r="868" spans="3:3">
      <c r="C868" s="33"/>
    </row>
    <row r="869" spans="3:3">
      <c r="C869" s="33"/>
    </row>
    <row r="870" spans="3:3">
      <c r="C870" s="33"/>
    </row>
    <row r="871" spans="3:3">
      <c r="C871" s="33"/>
    </row>
    <row r="872" spans="3:3">
      <c r="C872" s="33"/>
    </row>
    <row r="873" spans="3:3">
      <c r="C873" s="33"/>
    </row>
    <row r="874" spans="3:3">
      <c r="C874" s="33"/>
    </row>
    <row r="875" spans="3:3">
      <c r="C875" s="33"/>
    </row>
    <row r="876" spans="3:3">
      <c r="C876" s="33"/>
    </row>
    <row r="877" spans="3:3">
      <c r="C877" s="33"/>
    </row>
    <row r="878" spans="3:3">
      <c r="C878" s="33"/>
    </row>
    <row r="879" spans="3:3">
      <c r="C879" s="33"/>
    </row>
    <row r="880" spans="3:3">
      <c r="C880" s="33"/>
    </row>
    <row r="881" spans="3:3">
      <c r="C881" s="33"/>
    </row>
    <row r="882" spans="3:3">
      <c r="C882" s="33"/>
    </row>
    <row r="883" spans="3:3">
      <c r="C883" s="33"/>
    </row>
    <row r="884" spans="3:3">
      <c r="C884" s="33"/>
    </row>
    <row r="885" spans="3:3">
      <c r="C885" s="33"/>
    </row>
    <row r="886" spans="3:3">
      <c r="C886" s="33"/>
    </row>
    <row r="887" spans="3:3">
      <c r="C887" s="33"/>
    </row>
    <row r="888" spans="3:3">
      <c r="C888" s="33"/>
    </row>
    <row r="889" spans="3:3">
      <c r="C889" s="33"/>
    </row>
    <row r="890" spans="3:3">
      <c r="C890" s="33"/>
    </row>
    <row r="891" spans="3:3">
      <c r="C891" s="33"/>
    </row>
    <row r="892" spans="3:3">
      <c r="C892" s="33"/>
    </row>
    <row r="893" spans="3:3">
      <c r="C893" s="33"/>
    </row>
    <row r="894" spans="3:3">
      <c r="C894" s="33"/>
    </row>
    <row r="895" spans="3:3">
      <c r="C895" s="33"/>
    </row>
    <row r="896" spans="3:3">
      <c r="C896" s="33"/>
    </row>
    <row r="897" spans="3:3">
      <c r="C897" s="33"/>
    </row>
    <row r="898" spans="3:3">
      <c r="C898" s="33"/>
    </row>
    <row r="899" spans="3:3">
      <c r="C899" s="33"/>
    </row>
    <row r="900" spans="3:3">
      <c r="C900" s="33"/>
    </row>
    <row r="901" spans="3:3">
      <c r="C901" s="33"/>
    </row>
    <row r="902" spans="3:3">
      <c r="C902" s="33"/>
    </row>
    <row r="903" spans="3:3">
      <c r="C903" s="33"/>
    </row>
    <row r="904" spans="3:3">
      <c r="C904" s="33"/>
    </row>
    <row r="905" spans="3:3">
      <c r="C905" s="33"/>
    </row>
    <row r="906" spans="3:3">
      <c r="C906" s="33"/>
    </row>
    <row r="907" spans="3:3">
      <c r="C907" s="33"/>
    </row>
    <row r="908" spans="3:3">
      <c r="C908" s="33"/>
    </row>
    <row r="909" spans="3:3">
      <c r="C909" s="33"/>
    </row>
    <row r="910" spans="3:3">
      <c r="C910" s="33"/>
    </row>
    <row r="911" spans="3:3">
      <c r="C911" s="33"/>
    </row>
    <row r="912" spans="3:3">
      <c r="C912" s="33"/>
    </row>
    <row r="913" spans="3:3">
      <c r="C913" s="33"/>
    </row>
    <row r="914" spans="3:3">
      <c r="C914" s="33"/>
    </row>
    <row r="915" spans="3:3">
      <c r="C915" s="33"/>
    </row>
    <row r="916" spans="3:3">
      <c r="C916" s="33"/>
    </row>
    <row r="917" spans="3:3">
      <c r="C917" s="33"/>
    </row>
    <row r="918" spans="3:3">
      <c r="C918" s="33"/>
    </row>
    <row r="919" spans="3:3">
      <c r="C919" s="33"/>
    </row>
    <row r="920" spans="3:3">
      <c r="C920" s="33"/>
    </row>
    <row r="921" spans="3:3">
      <c r="C921" s="33"/>
    </row>
    <row r="922" spans="3:3">
      <c r="C922" s="33"/>
    </row>
    <row r="923" spans="3:3">
      <c r="C923" s="33"/>
    </row>
    <row r="924" spans="3:3">
      <c r="C924" s="33"/>
    </row>
    <row r="925" spans="3:3">
      <c r="C925" s="33"/>
    </row>
    <row r="926" spans="3:3">
      <c r="C926" s="33"/>
    </row>
    <row r="927" spans="3:3">
      <c r="C927" s="33"/>
    </row>
    <row r="928" spans="3:3">
      <c r="C928" s="33"/>
    </row>
    <row r="929" spans="3:3">
      <c r="C929" s="33"/>
    </row>
    <row r="930" spans="3:3">
      <c r="C930" s="33"/>
    </row>
    <row r="931" spans="3:3">
      <c r="C931" s="33"/>
    </row>
    <row r="932" spans="3:3">
      <c r="C932" s="33"/>
    </row>
    <row r="933" spans="3:3">
      <c r="C933" s="33"/>
    </row>
    <row r="934" spans="3:3">
      <c r="C934" s="33"/>
    </row>
    <row r="935" spans="3:3">
      <c r="C935" s="33"/>
    </row>
    <row r="936" spans="3:3">
      <c r="C936" s="33"/>
    </row>
    <row r="937" spans="3:3">
      <c r="C937" s="33"/>
    </row>
    <row r="938" spans="3:3">
      <c r="C938" s="33"/>
    </row>
    <row r="939" spans="3:3">
      <c r="C939" s="33"/>
    </row>
    <row r="940" spans="3:3">
      <c r="C940" s="33"/>
    </row>
    <row r="941" spans="3:3">
      <c r="C941" s="33"/>
    </row>
    <row r="942" spans="3:3">
      <c r="C942" s="33"/>
    </row>
    <row r="943" spans="3:3">
      <c r="C943" s="33"/>
    </row>
    <row r="944" spans="3:3">
      <c r="C944" s="33"/>
    </row>
    <row r="945" spans="3:3">
      <c r="C945" s="33"/>
    </row>
    <row r="946" spans="3:3">
      <c r="C946" s="33"/>
    </row>
    <row r="947" spans="3:3">
      <c r="C947" s="33"/>
    </row>
    <row r="948" spans="3:3">
      <c r="C948" s="33"/>
    </row>
    <row r="949" spans="3:3">
      <c r="C949" s="33"/>
    </row>
    <row r="950" spans="3:3">
      <c r="C950" s="33"/>
    </row>
    <row r="951" spans="3:3">
      <c r="C951" s="33"/>
    </row>
    <row r="952" spans="3:3">
      <c r="C952" s="33"/>
    </row>
    <row r="953" spans="3:3">
      <c r="C953" s="33"/>
    </row>
    <row r="954" spans="3:3">
      <c r="C954" s="33"/>
    </row>
    <row r="955" spans="3:3">
      <c r="C955" s="33"/>
    </row>
    <row r="956" spans="3:3">
      <c r="C956" s="33"/>
    </row>
    <row r="957" spans="3:3">
      <c r="C957" s="33"/>
    </row>
    <row r="958" spans="3:3">
      <c r="C958" s="33"/>
    </row>
    <row r="959" spans="3:3">
      <c r="C959" s="33"/>
    </row>
    <row r="960" spans="3:3">
      <c r="C960" s="33"/>
    </row>
    <row r="961" spans="3:3">
      <c r="C961" s="33"/>
    </row>
    <row r="962" spans="3:3">
      <c r="C962" s="33"/>
    </row>
    <row r="963" spans="3:3">
      <c r="C963" s="33"/>
    </row>
    <row r="964" spans="3:3">
      <c r="C964" s="33"/>
    </row>
    <row r="965" spans="3:3">
      <c r="C965" s="33"/>
    </row>
    <row r="966" spans="3:3">
      <c r="C966" s="33"/>
    </row>
    <row r="967" spans="3:3">
      <c r="C967" s="33"/>
    </row>
    <row r="968" spans="3:3">
      <c r="C968" s="33"/>
    </row>
    <row r="969" spans="3:3">
      <c r="C969" s="33"/>
    </row>
    <row r="970" spans="3:3">
      <c r="C970" s="33"/>
    </row>
    <row r="971" spans="3:3">
      <c r="C971" s="33"/>
    </row>
    <row r="972" spans="3:3">
      <c r="C972" s="33"/>
    </row>
    <row r="973" spans="3:3">
      <c r="C973" s="33"/>
    </row>
    <row r="974" spans="3:3">
      <c r="C974" s="33"/>
    </row>
    <row r="975" spans="3:3">
      <c r="C975" s="33"/>
    </row>
    <row r="976" spans="3:3">
      <c r="C976" s="33"/>
    </row>
    <row r="977" spans="3:3">
      <c r="C977" s="33"/>
    </row>
    <row r="978" spans="3:3">
      <c r="C978" s="33"/>
    </row>
    <row r="979" spans="3:3">
      <c r="C979" s="33"/>
    </row>
    <row r="980" spans="3:3">
      <c r="C980" s="33"/>
    </row>
    <row r="981" spans="3:3">
      <c r="C981" s="33"/>
    </row>
    <row r="982" spans="3:3">
      <c r="C982" s="33"/>
    </row>
    <row r="983" spans="3:3">
      <c r="C983" s="33"/>
    </row>
    <row r="984" spans="3:3">
      <c r="C984" s="33"/>
    </row>
    <row r="985" spans="3:3">
      <c r="C985" s="33"/>
    </row>
    <row r="986" spans="3:3">
      <c r="C986" s="33"/>
    </row>
    <row r="987" spans="3:3">
      <c r="C987" s="33"/>
    </row>
    <row r="988" spans="3:3">
      <c r="C988" s="33"/>
    </row>
    <row r="989" spans="3:3">
      <c r="C989" s="33"/>
    </row>
    <row r="990" spans="3:3">
      <c r="C990" s="33"/>
    </row>
    <row r="991" spans="3:3">
      <c r="C991" s="33"/>
    </row>
    <row r="992" spans="3:3">
      <c r="C992" s="33"/>
    </row>
    <row r="993" spans="3:3">
      <c r="C993" s="33"/>
    </row>
    <row r="994" spans="3:3">
      <c r="C994" s="33"/>
    </row>
    <row r="995" spans="3:3">
      <c r="C995" s="33"/>
    </row>
    <row r="996" spans="3:3">
      <c r="C996" s="33"/>
    </row>
    <row r="997" spans="3:3">
      <c r="C997" s="33"/>
    </row>
    <row r="998" spans="3:3">
      <c r="C998" s="33"/>
    </row>
    <row r="999" spans="3:3">
      <c r="C999" s="33"/>
    </row>
    <row r="1000" spans="3:3">
      <c r="C1000" s="33"/>
    </row>
    <row r="1001" spans="3:3">
      <c r="C1001" s="33"/>
    </row>
    <row r="1002" spans="3:3">
      <c r="C1002" s="33"/>
    </row>
    <row r="1003" spans="3:3">
      <c r="C1003" s="33"/>
    </row>
    <row r="1004" spans="3:3">
      <c r="C1004" s="33"/>
    </row>
    <row r="1005" spans="3:3">
      <c r="C1005" s="33"/>
    </row>
    <row r="1006" spans="3:3">
      <c r="C1006" s="33"/>
    </row>
    <row r="1007" spans="3:3">
      <c r="C1007" s="33"/>
    </row>
    <row r="1008" spans="3:3">
      <c r="C1008" s="33"/>
    </row>
    <row r="1009" spans="3:3">
      <c r="C1009" s="33"/>
    </row>
    <row r="1010" spans="3:3">
      <c r="C1010" s="33"/>
    </row>
    <row r="1011" spans="3:3">
      <c r="C1011" s="33"/>
    </row>
    <row r="1012" spans="3:3">
      <c r="C1012" s="33"/>
    </row>
    <row r="1013" spans="3:3">
      <c r="C1013" s="33"/>
    </row>
    <row r="1014" spans="3:3">
      <c r="C1014" s="33"/>
    </row>
    <row r="1015" spans="3:3">
      <c r="C1015" s="33"/>
    </row>
    <row r="1016" spans="3:3">
      <c r="C1016" s="33"/>
    </row>
    <row r="1017" spans="3:3">
      <c r="C1017" s="33"/>
    </row>
    <row r="1018" spans="3:3">
      <c r="C1018" s="33"/>
    </row>
    <row r="1019" spans="3:3">
      <c r="C1019" s="33"/>
    </row>
    <row r="1020" spans="3:3">
      <c r="C1020" s="33"/>
    </row>
    <row r="1021" spans="3:3">
      <c r="C1021" s="33"/>
    </row>
    <row r="1022" spans="3:3">
      <c r="C1022" s="33"/>
    </row>
    <row r="1023" spans="3:3">
      <c r="C1023" s="33"/>
    </row>
    <row r="1024" spans="3:3">
      <c r="C1024" s="33"/>
    </row>
    <row r="1025" spans="3:3">
      <c r="C1025" s="33"/>
    </row>
    <row r="1026" spans="3:3">
      <c r="C1026" s="33"/>
    </row>
    <row r="1027" spans="3:3">
      <c r="C1027" s="33"/>
    </row>
    <row r="1028" spans="3:3">
      <c r="C1028" s="33"/>
    </row>
    <row r="1029" spans="3:3">
      <c r="C1029" s="33"/>
    </row>
    <row r="1030" spans="3:3">
      <c r="C1030" s="33"/>
    </row>
    <row r="1031" spans="3:3">
      <c r="C1031" s="33"/>
    </row>
    <row r="1032" spans="3:3">
      <c r="C1032" s="33"/>
    </row>
    <row r="1033" spans="3:3">
      <c r="C1033" s="33"/>
    </row>
    <row r="1034" spans="3:3">
      <c r="C1034" s="33"/>
    </row>
    <row r="1035" spans="3:3">
      <c r="C1035" s="33"/>
    </row>
    <row r="1036" spans="3:3">
      <c r="C1036" s="33"/>
    </row>
    <row r="1037" spans="3:3">
      <c r="C1037" s="33"/>
    </row>
    <row r="1038" spans="3:3">
      <c r="C1038" s="33"/>
    </row>
    <row r="1039" spans="3:3">
      <c r="C1039" s="33"/>
    </row>
    <row r="1040" spans="3:3">
      <c r="C1040" s="33"/>
    </row>
    <row r="1041" spans="3:3">
      <c r="C1041" s="33"/>
    </row>
    <row r="1042" spans="3:3">
      <c r="C1042" s="33"/>
    </row>
    <row r="1043" spans="3:3">
      <c r="C1043" s="33"/>
    </row>
    <row r="1044" spans="3:3">
      <c r="C1044" s="33"/>
    </row>
    <row r="1045" spans="3:3">
      <c r="C1045" s="33"/>
    </row>
    <row r="1046" spans="3:3">
      <c r="C1046" s="33"/>
    </row>
    <row r="1047" spans="3:3">
      <c r="C1047" s="33"/>
    </row>
    <row r="1048" spans="3:3">
      <c r="C1048" s="33"/>
    </row>
    <row r="1049" spans="3:3">
      <c r="C1049" s="33"/>
    </row>
    <row r="1050" spans="3:3">
      <c r="C1050" s="33"/>
    </row>
    <row r="1051" spans="3:3">
      <c r="C1051" s="33"/>
    </row>
    <row r="1052" spans="3:3">
      <c r="C1052" s="33"/>
    </row>
    <row r="1053" spans="3:3">
      <c r="C1053" s="33"/>
    </row>
    <row r="1054" spans="3:3">
      <c r="C1054" s="33"/>
    </row>
    <row r="1055" spans="3:3">
      <c r="C1055" s="33"/>
    </row>
    <row r="1056" spans="3:3">
      <c r="C1056" s="33"/>
    </row>
    <row r="1057" spans="3:3">
      <c r="C1057" s="33"/>
    </row>
    <row r="1058" spans="3:3">
      <c r="C1058" s="33"/>
    </row>
    <row r="1059" spans="3:3">
      <c r="C1059" s="33"/>
    </row>
    <row r="1060" spans="3:3">
      <c r="C1060" s="33"/>
    </row>
    <row r="1061" spans="3:3">
      <c r="C1061" s="33"/>
    </row>
    <row r="1062" spans="3:3">
      <c r="C1062" s="33"/>
    </row>
    <row r="1063" spans="3:3">
      <c r="C1063" s="33"/>
    </row>
    <row r="1064" spans="3:3">
      <c r="C1064" s="33"/>
    </row>
    <row r="1065" spans="3:3">
      <c r="C1065" s="33"/>
    </row>
    <row r="1066" spans="3:3">
      <c r="C1066" s="33"/>
    </row>
    <row r="1067" spans="3:3">
      <c r="C1067" s="33"/>
    </row>
    <row r="1068" spans="3:3">
      <c r="C1068" s="33"/>
    </row>
    <row r="1069" spans="3:3">
      <c r="C1069" s="33"/>
    </row>
    <row r="1070" spans="3:3">
      <c r="C1070" s="33"/>
    </row>
    <row r="1071" spans="3:3">
      <c r="C1071" s="33"/>
    </row>
    <row r="1072" spans="3:3">
      <c r="C1072" s="33"/>
    </row>
    <row r="1073" spans="3:3">
      <c r="C1073" s="33"/>
    </row>
    <row r="1074" spans="3:3">
      <c r="C1074" s="33"/>
    </row>
    <row r="1075" spans="3:3">
      <c r="C1075" s="33"/>
    </row>
    <row r="1076" spans="3:3">
      <c r="C1076" s="33"/>
    </row>
    <row r="1077" spans="3:3">
      <c r="C1077" s="33"/>
    </row>
    <row r="1078" spans="3:3">
      <c r="C1078" s="33"/>
    </row>
    <row r="1079" spans="3:3">
      <c r="C1079" s="33"/>
    </row>
    <row r="1080" spans="3:3">
      <c r="C1080" s="33"/>
    </row>
    <row r="1081" spans="3:3">
      <c r="C1081" s="33"/>
    </row>
    <row r="1082" spans="3:3">
      <c r="C1082" s="33"/>
    </row>
    <row r="1083" spans="3:3">
      <c r="C1083" s="33"/>
    </row>
    <row r="1084" spans="3:3">
      <c r="C1084" s="33"/>
    </row>
    <row r="1085" spans="3:3">
      <c r="C1085" s="33"/>
    </row>
    <row r="1086" spans="3:3">
      <c r="C1086" s="33"/>
    </row>
    <row r="1087" spans="3:3">
      <c r="C1087" s="33"/>
    </row>
    <row r="1088" spans="3:3">
      <c r="C1088" s="33"/>
    </row>
    <row r="1089" spans="3:3">
      <c r="C1089" s="33"/>
    </row>
    <row r="1090" spans="3:3">
      <c r="C1090" s="33"/>
    </row>
    <row r="1091" spans="3:3">
      <c r="C1091" s="33"/>
    </row>
    <row r="1092" spans="3:3">
      <c r="C1092" s="33"/>
    </row>
    <row r="1093" spans="3:3">
      <c r="C1093" s="33"/>
    </row>
    <row r="1094" spans="3:3">
      <c r="C1094" s="33"/>
    </row>
    <row r="1095" spans="3:3">
      <c r="C1095" s="33"/>
    </row>
    <row r="1096" spans="3:3">
      <c r="C1096" s="33"/>
    </row>
    <row r="1097" spans="3:3">
      <c r="C1097" s="33"/>
    </row>
    <row r="1098" spans="3:3">
      <c r="C1098" s="33"/>
    </row>
    <row r="1099" spans="3:3">
      <c r="C1099" s="33"/>
    </row>
    <row r="1100" spans="3:3">
      <c r="C1100" s="33"/>
    </row>
    <row r="1101" spans="3:3">
      <c r="C1101" s="33"/>
    </row>
    <row r="1102" spans="3:3">
      <c r="C1102" s="33"/>
    </row>
    <row r="1103" spans="3:3">
      <c r="C1103" s="33"/>
    </row>
    <row r="1104" spans="3:3">
      <c r="C1104" s="33"/>
    </row>
    <row r="1105" spans="3:3">
      <c r="C1105" s="33"/>
    </row>
    <row r="1106" spans="3:3">
      <c r="C1106" s="33"/>
    </row>
    <row r="1107" spans="3:3">
      <c r="C1107" s="33"/>
    </row>
    <row r="1108" spans="3:3">
      <c r="C1108" s="33"/>
    </row>
    <row r="1109" spans="3:3">
      <c r="C1109" s="33"/>
    </row>
    <row r="1110" spans="3:3">
      <c r="C1110" s="33"/>
    </row>
    <row r="1111" spans="3:3">
      <c r="C1111" s="33"/>
    </row>
    <row r="1112" spans="3:3">
      <c r="C1112" s="33"/>
    </row>
    <row r="1113" spans="3:3">
      <c r="C1113" s="33"/>
    </row>
    <row r="1114" spans="3:3">
      <c r="C1114" s="33"/>
    </row>
    <row r="1115" spans="3:3">
      <c r="C1115" s="33"/>
    </row>
    <row r="1116" spans="3:3">
      <c r="C1116" s="33"/>
    </row>
    <row r="1117" spans="3:3">
      <c r="C1117" s="33"/>
    </row>
    <row r="1118" spans="3:3">
      <c r="C1118" s="33"/>
    </row>
    <row r="1119" spans="3:3">
      <c r="C1119" s="33"/>
    </row>
    <row r="1120" spans="3:3">
      <c r="C1120" s="33"/>
    </row>
    <row r="1121" spans="3:3">
      <c r="C1121" s="33"/>
    </row>
    <row r="1122" spans="3:3">
      <c r="C1122" s="33"/>
    </row>
    <row r="1123" spans="3:3">
      <c r="C1123" s="33"/>
    </row>
    <row r="1124" spans="3:3">
      <c r="C1124" s="33"/>
    </row>
    <row r="1125" spans="3:3">
      <c r="C1125" s="33"/>
    </row>
    <row r="1126" spans="3:3">
      <c r="C1126" s="33"/>
    </row>
    <row r="1127" spans="3:3">
      <c r="C1127" s="33"/>
    </row>
    <row r="1128" spans="3:3">
      <c r="C1128" s="33"/>
    </row>
    <row r="1129" spans="3:3">
      <c r="C1129" s="33"/>
    </row>
    <row r="1130" spans="3:3">
      <c r="C1130" s="33"/>
    </row>
    <row r="1131" spans="3:3">
      <c r="C1131" s="33"/>
    </row>
    <row r="1132" spans="3:3">
      <c r="C1132" s="33"/>
    </row>
    <row r="1133" spans="3:3">
      <c r="C1133" s="33"/>
    </row>
    <row r="1134" spans="3:3">
      <c r="C1134" s="33"/>
    </row>
    <row r="1135" spans="3:3">
      <c r="C1135" s="33"/>
    </row>
    <row r="1136" spans="3:3">
      <c r="C1136" s="33"/>
    </row>
    <row r="1137" spans="3:3">
      <c r="C1137" s="33"/>
    </row>
    <row r="1138" spans="3:3">
      <c r="C1138" s="33"/>
    </row>
    <row r="1139" spans="3:3">
      <c r="C1139" s="33"/>
    </row>
    <row r="1140" spans="3:3">
      <c r="C1140" s="33"/>
    </row>
    <row r="1141" spans="3:3">
      <c r="C1141" s="33"/>
    </row>
    <row r="1142" spans="3:3">
      <c r="C1142" s="33"/>
    </row>
    <row r="1143" spans="3:3">
      <c r="C1143" s="33"/>
    </row>
    <row r="1144" spans="3:3">
      <c r="C1144" s="33"/>
    </row>
    <row r="1145" spans="3:3">
      <c r="C1145" s="33"/>
    </row>
    <row r="1146" spans="3:3">
      <c r="C1146" s="33"/>
    </row>
    <row r="1147" spans="3:3">
      <c r="C1147" s="33"/>
    </row>
    <row r="1148" spans="3:3">
      <c r="C1148" s="33"/>
    </row>
    <row r="1149" spans="3:3">
      <c r="C1149" s="33"/>
    </row>
    <row r="1150" spans="3:3">
      <c r="C1150" s="33"/>
    </row>
    <row r="1151" spans="3:3">
      <c r="C1151" s="33"/>
    </row>
    <row r="1152" spans="3:3">
      <c r="C1152" s="33"/>
    </row>
    <row r="1153" spans="3:3">
      <c r="C1153" s="33"/>
    </row>
    <row r="1154" spans="3:3">
      <c r="C1154" s="33"/>
    </row>
    <row r="1155" spans="3:3">
      <c r="C1155" s="33"/>
    </row>
    <row r="1156" spans="3:3">
      <c r="C1156" s="33"/>
    </row>
    <row r="1157" spans="3:3">
      <c r="C1157" s="33"/>
    </row>
    <row r="1158" spans="3:3">
      <c r="C1158" s="33"/>
    </row>
    <row r="1159" spans="3:3">
      <c r="C1159" s="33"/>
    </row>
    <row r="1160" spans="3:3">
      <c r="C1160" s="33"/>
    </row>
    <row r="1161" spans="3:3">
      <c r="C1161" s="33"/>
    </row>
    <row r="1162" spans="3:3">
      <c r="C1162" s="33"/>
    </row>
    <row r="1163" spans="3:3">
      <c r="C1163" s="33"/>
    </row>
    <row r="1164" spans="3:3">
      <c r="C1164" s="33"/>
    </row>
    <row r="1165" spans="3:3">
      <c r="C1165" s="33"/>
    </row>
    <row r="1166" spans="3:3">
      <c r="C1166" s="33"/>
    </row>
    <row r="1167" spans="3:3">
      <c r="C1167" s="33"/>
    </row>
    <row r="1168" spans="3:3">
      <c r="C1168" s="33"/>
    </row>
    <row r="1169" spans="3:3">
      <c r="C1169" s="33"/>
    </row>
    <row r="1170" spans="3:3">
      <c r="C1170" s="33"/>
    </row>
    <row r="1171" spans="3:3">
      <c r="C1171" s="33"/>
    </row>
    <row r="1172" spans="3:3">
      <c r="C1172" s="33"/>
    </row>
    <row r="1173" spans="3:3">
      <c r="C1173" s="33"/>
    </row>
    <row r="1174" spans="3:3">
      <c r="C1174" s="33"/>
    </row>
    <row r="1175" spans="3:3">
      <c r="C1175" s="33"/>
    </row>
    <row r="1176" spans="3:3">
      <c r="C1176" s="33"/>
    </row>
    <row r="1177" spans="3:3">
      <c r="C1177" s="33"/>
    </row>
    <row r="1178" spans="3:3">
      <c r="C1178" s="33"/>
    </row>
    <row r="1179" spans="3:3">
      <c r="C1179" s="33"/>
    </row>
    <row r="1180" spans="3:3">
      <c r="C1180" s="33"/>
    </row>
    <row r="1181" spans="3:3">
      <c r="C1181" s="33"/>
    </row>
    <row r="1182" spans="3:3">
      <c r="C1182" s="33"/>
    </row>
    <row r="1183" spans="3:3">
      <c r="C1183" s="33"/>
    </row>
    <row r="1184" spans="3:3">
      <c r="C1184" s="33"/>
    </row>
    <row r="1185" spans="3:3">
      <c r="C1185" s="33"/>
    </row>
    <row r="1186" spans="3:3">
      <c r="C1186" s="33"/>
    </row>
    <row r="1187" spans="3:3">
      <c r="C1187" s="33"/>
    </row>
    <row r="1188" spans="3:3">
      <c r="C1188" s="33"/>
    </row>
    <row r="1189" spans="3:3">
      <c r="C1189" s="33"/>
    </row>
    <row r="1190" spans="3:3">
      <c r="C1190" s="33"/>
    </row>
    <row r="1191" spans="3:3">
      <c r="C1191" s="33"/>
    </row>
    <row r="1192" spans="3:3">
      <c r="C1192" s="33"/>
    </row>
    <row r="1193" spans="3:3">
      <c r="C1193" s="33"/>
    </row>
    <row r="1194" spans="3:3">
      <c r="C1194" s="33"/>
    </row>
    <row r="1195" spans="3:3">
      <c r="C1195" s="33"/>
    </row>
    <row r="1196" spans="3:3">
      <c r="C1196" s="33"/>
    </row>
    <row r="1197" spans="3:3">
      <c r="C1197" s="33"/>
    </row>
    <row r="1198" spans="3:3">
      <c r="C1198" s="33"/>
    </row>
    <row r="1199" spans="3:3">
      <c r="C1199" s="33"/>
    </row>
    <row r="1200" spans="3:3">
      <c r="C1200" s="33"/>
    </row>
    <row r="1201" spans="3:3">
      <c r="C1201" s="33"/>
    </row>
    <row r="1202" spans="3:3">
      <c r="C1202" s="33"/>
    </row>
    <row r="1203" spans="3:3">
      <c r="C1203" s="33"/>
    </row>
    <row r="1204" spans="3:3">
      <c r="C1204" s="33"/>
    </row>
    <row r="1205" spans="3:3">
      <c r="C1205" s="33"/>
    </row>
    <row r="1206" spans="3:3">
      <c r="C1206" s="33"/>
    </row>
    <row r="1207" spans="3:3">
      <c r="C1207" s="33"/>
    </row>
    <row r="1208" spans="3:3">
      <c r="C1208" s="33"/>
    </row>
    <row r="1209" spans="3:3">
      <c r="C1209" s="33"/>
    </row>
    <row r="1210" spans="3:3">
      <c r="C1210" s="33"/>
    </row>
    <row r="1211" spans="3:3">
      <c r="C1211" s="33"/>
    </row>
    <row r="1212" spans="3:3">
      <c r="C1212" s="33"/>
    </row>
    <row r="1213" spans="3:3">
      <c r="C1213" s="33"/>
    </row>
    <row r="1214" spans="3:3">
      <c r="C1214" s="33"/>
    </row>
    <row r="1215" spans="3:3">
      <c r="C1215" s="33"/>
    </row>
    <row r="1216" spans="3:3">
      <c r="C1216" s="33"/>
    </row>
    <row r="1217" spans="3:3">
      <c r="C1217" s="33"/>
    </row>
    <row r="1218" spans="3:3">
      <c r="C1218" s="33"/>
    </row>
    <row r="1219" spans="3:3">
      <c r="C1219" s="33"/>
    </row>
    <row r="1220" spans="3:3">
      <c r="C1220" s="33"/>
    </row>
    <row r="1221" spans="3:3">
      <c r="C1221" s="33"/>
    </row>
    <row r="1222" spans="3:3">
      <c r="C1222" s="33"/>
    </row>
    <row r="1223" spans="3:3">
      <c r="C1223" s="33"/>
    </row>
    <row r="1224" spans="3:3">
      <c r="C1224" s="33"/>
    </row>
    <row r="1225" spans="3:3">
      <c r="C1225" s="33"/>
    </row>
    <row r="1226" spans="3:3">
      <c r="C1226" s="33"/>
    </row>
    <row r="1227" spans="3:3">
      <c r="C1227" s="33"/>
    </row>
    <row r="1228" spans="3:3">
      <c r="C1228" s="33"/>
    </row>
    <row r="1229" spans="3:3">
      <c r="C1229" s="33"/>
    </row>
    <row r="1230" spans="3:3">
      <c r="C1230" s="33"/>
    </row>
    <row r="1231" spans="3:3">
      <c r="C1231" s="33"/>
    </row>
    <row r="1232" spans="3:3">
      <c r="C1232" s="33"/>
    </row>
    <row r="1233" spans="3:3">
      <c r="C1233" s="33"/>
    </row>
    <row r="1234" spans="3:3">
      <c r="C1234" s="33"/>
    </row>
    <row r="1235" spans="3:3">
      <c r="C1235" s="33"/>
    </row>
    <row r="1236" spans="3:3">
      <c r="C1236" s="33"/>
    </row>
    <row r="1237" spans="3:3">
      <c r="C1237" s="33"/>
    </row>
    <row r="1238" spans="3:3">
      <c r="C1238" s="33"/>
    </row>
    <row r="1239" spans="3:3">
      <c r="C1239" s="33"/>
    </row>
    <row r="1240" spans="3:3">
      <c r="C1240" s="33"/>
    </row>
    <row r="1241" spans="3:3">
      <c r="C1241" s="33"/>
    </row>
    <row r="1242" spans="3:3">
      <c r="C1242" s="33"/>
    </row>
    <row r="1243" spans="3:3">
      <c r="C1243" s="33"/>
    </row>
    <row r="1244" spans="3:3">
      <c r="C1244" s="33"/>
    </row>
    <row r="1245" spans="3:3">
      <c r="C1245" s="33"/>
    </row>
    <row r="1246" spans="3:3">
      <c r="C1246" s="33"/>
    </row>
    <row r="1247" spans="3:3">
      <c r="C1247" s="33"/>
    </row>
    <row r="1248" spans="3:3">
      <c r="C1248" s="33"/>
    </row>
    <row r="1249" spans="3:3">
      <c r="C1249" s="33"/>
    </row>
    <row r="1250" spans="3:3">
      <c r="C1250" s="33"/>
    </row>
    <row r="1251" spans="3:3">
      <c r="C1251" s="33"/>
    </row>
    <row r="1252" spans="3:3">
      <c r="C1252" s="33"/>
    </row>
    <row r="1253" spans="3:3">
      <c r="C1253" s="33"/>
    </row>
    <row r="1254" spans="3:3">
      <c r="C1254" s="33"/>
    </row>
    <row r="1255" spans="3:3">
      <c r="C1255" s="33"/>
    </row>
    <row r="1256" spans="3:3">
      <c r="C1256" s="33"/>
    </row>
    <row r="1257" spans="3:3">
      <c r="C1257" s="33"/>
    </row>
    <row r="1258" spans="3:3">
      <c r="C1258" s="33"/>
    </row>
    <row r="1259" spans="3:3">
      <c r="C1259" s="33"/>
    </row>
    <row r="1260" spans="3:3">
      <c r="C1260" s="33"/>
    </row>
    <row r="1261" spans="3:3">
      <c r="C1261" s="33"/>
    </row>
    <row r="1262" spans="3:3">
      <c r="C1262" s="33"/>
    </row>
    <row r="1263" spans="3:3">
      <c r="C1263" s="33"/>
    </row>
    <row r="1264" spans="3:3">
      <c r="C1264" s="33"/>
    </row>
    <row r="1265" spans="3:3">
      <c r="C1265" s="33"/>
    </row>
    <row r="1266" spans="3:3">
      <c r="C1266" s="33"/>
    </row>
    <row r="1267" spans="3:3">
      <c r="C1267" s="33"/>
    </row>
    <row r="1268" spans="3:3">
      <c r="C1268" s="33"/>
    </row>
    <row r="1269" spans="3:3">
      <c r="C1269" s="33"/>
    </row>
    <row r="1270" spans="3:3">
      <c r="C1270" s="33"/>
    </row>
    <row r="1271" spans="3:3">
      <c r="C1271" s="33"/>
    </row>
    <row r="1272" spans="3:3">
      <c r="C1272" s="33"/>
    </row>
    <row r="1273" spans="3:3">
      <c r="C1273" s="33"/>
    </row>
    <row r="1274" spans="3:3">
      <c r="C1274" s="33"/>
    </row>
    <row r="1275" spans="3:3">
      <c r="C1275" s="33"/>
    </row>
    <row r="1276" spans="3:3">
      <c r="C1276" s="33"/>
    </row>
    <row r="1277" spans="3:3">
      <c r="C1277" s="33"/>
    </row>
    <row r="1278" spans="3:3">
      <c r="C1278" s="33"/>
    </row>
    <row r="1279" spans="3:3">
      <c r="C1279" s="33"/>
    </row>
    <row r="1280" spans="3:3">
      <c r="C1280" s="33"/>
    </row>
    <row r="1281" spans="3:3">
      <c r="C1281" s="33"/>
    </row>
    <row r="1282" spans="3:3">
      <c r="C1282" s="33"/>
    </row>
    <row r="1283" spans="3:3">
      <c r="C1283" s="33"/>
    </row>
    <row r="1284" spans="3:3">
      <c r="C1284" s="33"/>
    </row>
    <row r="1285" spans="3:3">
      <c r="C1285" s="33"/>
    </row>
    <row r="1286" spans="3:3">
      <c r="C1286" s="33"/>
    </row>
    <row r="1287" spans="3:3">
      <c r="C1287" s="33"/>
    </row>
    <row r="1288" spans="3:3">
      <c r="C1288" s="33"/>
    </row>
    <row r="1289" spans="3:3">
      <c r="C1289" s="33"/>
    </row>
    <row r="1290" spans="3:3">
      <c r="C1290" s="33"/>
    </row>
    <row r="1291" spans="3:3">
      <c r="C1291" s="33"/>
    </row>
    <row r="1292" spans="3:3">
      <c r="C1292" s="33"/>
    </row>
    <row r="1293" spans="3:3">
      <c r="C1293" s="33"/>
    </row>
    <row r="1294" spans="3:3">
      <c r="C1294" s="33"/>
    </row>
    <row r="1295" spans="3:3">
      <c r="C1295" s="33"/>
    </row>
    <row r="1296" spans="3:3">
      <c r="C1296" s="33"/>
    </row>
    <row r="1297" spans="3:3">
      <c r="C1297" s="33"/>
    </row>
    <row r="1298" spans="3:3">
      <c r="C1298" s="33"/>
    </row>
    <row r="1299" spans="3:3">
      <c r="C1299" s="33"/>
    </row>
    <row r="1300" spans="3:3">
      <c r="C1300" s="33"/>
    </row>
    <row r="1301" spans="3:3">
      <c r="C1301" s="33"/>
    </row>
    <row r="1302" spans="3:3">
      <c r="C1302" s="33"/>
    </row>
    <row r="1303" spans="3:3">
      <c r="C1303" s="33"/>
    </row>
    <row r="1304" spans="3:3">
      <c r="C1304" s="33"/>
    </row>
    <row r="1305" spans="3:3">
      <c r="C1305" s="33"/>
    </row>
    <row r="1306" spans="3:3">
      <c r="C1306" s="33"/>
    </row>
    <row r="1307" spans="3:3">
      <c r="C1307" s="33"/>
    </row>
    <row r="1308" spans="3:3">
      <c r="C1308" s="33"/>
    </row>
    <row r="1309" spans="3:3">
      <c r="C1309" s="33"/>
    </row>
    <row r="1310" spans="3:3">
      <c r="C1310" s="33"/>
    </row>
    <row r="1311" spans="3:3">
      <c r="C1311" s="33"/>
    </row>
    <row r="1312" spans="3:3">
      <c r="C1312" s="33"/>
    </row>
    <row r="1313" spans="3:3">
      <c r="C1313" s="33"/>
    </row>
    <row r="1314" spans="3:3">
      <c r="C1314" s="33"/>
    </row>
    <row r="1315" spans="3:3">
      <c r="C1315" s="33"/>
    </row>
    <row r="1316" spans="3:3">
      <c r="C1316" s="33"/>
    </row>
    <row r="1317" spans="3:3">
      <c r="C1317" s="33"/>
    </row>
    <row r="1318" spans="3:3">
      <c r="C1318" s="33"/>
    </row>
    <row r="1319" spans="3:3">
      <c r="C1319" s="33"/>
    </row>
    <row r="1320" spans="3:3">
      <c r="C1320" s="33"/>
    </row>
    <row r="1321" spans="3:3">
      <c r="C1321" s="33"/>
    </row>
    <row r="1322" spans="3:3">
      <c r="C1322" s="33"/>
    </row>
    <row r="1323" spans="3:3">
      <c r="C1323" s="33"/>
    </row>
    <row r="1324" spans="3:3">
      <c r="C1324" s="33"/>
    </row>
    <row r="1325" spans="3:3">
      <c r="C1325" s="33"/>
    </row>
    <row r="1326" spans="3:3">
      <c r="C1326" s="33"/>
    </row>
    <row r="1327" spans="3:3">
      <c r="C1327" s="33"/>
    </row>
    <row r="1328" spans="3:3">
      <c r="C1328" s="33"/>
    </row>
    <row r="1329" spans="3:3">
      <c r="C1329" s="33"/>
    </row>
    <row r="1330" spans="3:3">
      <c r="C1330" s="33"/>
    </row>
    <row r="1331" spans="3:3">
      <c r="C1331" s="33"/>
    </row>
    <row r="1332" spans="3:3">
      <c r="C1332" s="33"/>
    </row>
    <row r="1333" spans="3:3">
      <c r="C1333" s="33"/>
    </row>
    <row r="1334" spans="3:3">
      <c r="C1334" s="33"/>
    </row>
    <row r="1335" spans="3:3">
      <c r="C1335" s="33"/>
    </row>
    <row r="1336" spans="3:3">
      <c r="C1336" s="33"/>
    </row>
    <row r="1337" spans="3:3">
      <c r="C1337" s="33"/>
    </row>
    <row r="1338" spans="3:3">
      <c r="C1338" s="33"/>
    </row>
    <row r="1339" spans="3:3">
      <c r="C1339" s="33"/>
    </row>
    <row r="1340" spans="3:3">
      <c r="C1340" s="33"/>
    </row>
    <row r="1341" spans="3:3">
      <c r="C1341" s="33"/>
    </row>
    <row r="1342" spans="3:3">
      <c r="C1342" s="33"/>
    </row>
    <row r="1343" spans="3:3">
      <c r="C1343" s="33"/>
    </row>
    <row r="1344" spans="3:3">
      <c r="C1344" s="33"/>
    </row>
    <row r="1345" spans="3:3">
      <c r="C1345" s="33"/>
    </row>
    <row r="1346" spans="3:3">
      <c r="C1346" s="33"/>
    </row>
    <row r="1347" spans="3:3">
      <c r="C1347" s="33"/>
    </row>
    <row r="1348" spans="3:3">
      <c r="C1348" s="33"/>
    </row>
    <row r="1349" spans="3:3">
      <c r="C1349" s="33"/>
    </row>
    <row r="1350" spans="3:3">
      <c r="C1350" s="33"/>
    </row>
    <row r="1351" spans="3:3">
      <c r="C1351" s="33"/>
    </row>
    <row r="1352" spans="3:3">
      <c r="C1352" s="33"/>
    </row>
    <row r="1353" spans="3:3">
      <c r="C1353" s="33"/>
    </row>
    <row r="1354" spans="3:3">
      <c r="C1354" s="33"/>
    </row>
    <row r="1355" spans="3:3">
      <c r="C1355" s="33"/>
    </row>
    <row r="1356" spans="3:3">
      <c r="C1356" s="33"/>
    </row>
    <row r="1357" spans="3:3">
      <c r="C1357" s="33"/>
    </row>
    <row r="1358" spans="3:3">
      <c r="C1358" s="33"/>
    </row>
    <row r="1359" spans="3:3">
      <c r="C1359" s="33"/>
    </row>
    <row r="1360" spans="3:3">
      <c r="C1360" s="33"/>
    </row>
    <row r="1361" spans="3:3">
      <c r="C1361" s="33"/>
    </row>
    <row r="1362" spans="3:3">
      <c r="C1362" s="33"/>
    </row>
    <row r="1363" spans="3:3">
      <c r="C1363" s="33"/>
    </row>
    <row r="1364" spans="3:3">
      <c r="C1364" s="33"/>
    </row>
    <row r="1365" spans="3:3">
      <c r="C1365" s="33"/>
    </row>
    <row r="1366" spans="3:3">
      <c r="C1366" s="33"/>
    </row>
    <row r="1367" spans="3:3">
      <c r="C1367" s="33"/>
    </row>
    <row r="1368" spans="3:3">
      <c r="C1368" s="33"/>
    </row>
    <row r="1369" spans="3:3">
      <c r="C1369" s="33"/>
    </row>
    <row r="1370" spans="3:3">
      <c r="C1370" s="33"/>
    </row>
    <row r="1371" spans="3:3">
      <c r="C1371" s="33"/>
    </row>
    <row r="1372" spans="3:3">
      <c r="C1372" s="33"/>
    </row>
    <row r="1373" spans="3:3">
      <c r="C1373" s="33"/>
    </row>
    <row r="1374" spans="3:3">
      <c r="C1374" s="33"/>
    </row>
    <row r="1375" spans="3:3">
      <c r="C1375" s="33"/>
    </row>
    <row r="1376" spans="3:3">
      <c r="C1376" s="33"/>
    </row>
    <row r="1377" spans="3:3">
      <c r="C1377" s="33"/>
    </row>
    <row r="1378" spans="3:3">
      <c r="C1378" s="33"/>
    </row>
    <row r="1379" spans="3:3">
      <c r="C1379" s="33"/>
    </row>
    <row r="1380" spans="3:3">
      <c r="C1380" s="33"/>
    </row>
    <row r="1381" spans="3:3">
      <c r="C1381" s="33"/>
    </row>
    <row r="1382" spans="3:3">
      <c r="C1382" s="33"/>
    </row>
    <row r="1383" spans="3:3">
      <c r="C1383" s="33"/>
    </row>
    <row r="1384" spans="3:3">
      <c r="C1384" s="33"/>
    </row>
    <row r="1385" spans="3:3">
      <c r="C1385" s="33"/>
    </row>
    <row r="1386" spans="3:3">
      <c r="C1386" s="33"/>
    </row>
    <row r="1387" spans="3:3">
      <c r="C1387" s="33"/>
    </row>
    <row r="1388" spans="3:3">
      <c r="C1388" s="33"/>
    </row>
    <row r="1389" spans="3:3">
      <c r="C1389" s="33"/>
    </row>
    <row r="1390" spans="3:3">
      <c r="C1390" s="33"/>
    </row>
    <row r="1391" spans="3:3">
      <c r="C1391" s="33"/>
    </row>
    <row r="1392" spans="3:3">
      <c r="C1392" s="33"/>
    </row>
    <row r="1393" spans="3:3">
      <c r="C1393" s="33"/>
    </row>
    <row r="1394" spans="3:3">
      <c r="C1394" s="33"/>
    </row>
    <row r="1395" spans="3:3">
      <c r="C1395" s="33"/>
    </row>
    <row r="1396" spans="3:3">
      <c r="C1396" s="33"/>
    </row>
    <row r="1397" spans="3:3">
      <c r="C1397" s="33"/>
    </row>
    <row r="1398" spans="3:3">
      <c r="C1398" s="33"/>
    </row>
    <row r="1399" spans="3:3">
      <c r="C1399" s="33"/>
    </row>
    <row r="1400" spans="3:3">
      <c r="C1400" s="33"/>
    </row>
    <row r="1401" spans="3:3">
      <c r="C1401" s="33"/>
    </row>
    <row r="1402" spans="3:3">
      <c r="C1402" s="33"/>
    </row>
    <row r="1403" spans="3:3">
      <c r="C1403" s="33"/>
    </row>
    <row r="1404" spans="3:3">
      <c r="C1404" s="33"/>
    </row>
    <row r="1405" spans="3:3">
      <c r="C1405" s="33"/>
    </row>
    <row r="1406" spans="3:3">
      <c r="C1406" s="33"/>
    </row>
    <row r="1407" spans="3:3">
      <c r="C1407" s="33"/>
    </row>
    <row r="1408" spans="3:3">
      <c r="C1408" s="33"/>
    </row>
    <row r="1409" spans="3:3">
      <c r="C1409" s="33"/>
    </row>
    <row r="1410" spans="3:3">
      <c r="C1410" s="33"/>
    </row>
    <row r="1411" spans="3:3">
      <c r="C1411" s="33"/>
    </row>
    <row r="1412" spans="3:3">
      <c r="C1412" s="33"/>
    </row>
    <row r="1413" spans="3:3">
      <c r="C1413" s="33"/>
    </row>
    <row r="1414" spans="3:3">
      <c r="C1414" s="33"/>
    </row>
    <row r="1415" spans="3:3">
      <c r="C1415" s="33"/>
    </row>
    <row r="1416" spans="3:3">
      <c r="C1416" s="33"/>
    </row>
    <row r="1417" spans="3:3">
      <c r="C1417" s="33"/>
    </row>
    <row r="1418" spans="3:3">
      <c r="C1418" s="33"/>
    </row>
    <row r="1419" spans="3:3">
      <c r="C1419" s="33"/>
    </row>
    <row r="1420" spans="3:3">
      <c r="C1420" s="33"/>
    </row>
    <row r="1421" spans="3:3">
      <c r="C1421" s="33"/>
    </row>
    <row r="1422" spans="3:3">
      <c r="C1422" s="33"/>
    </row>
    <row r="1423" spans="3:3">
      <c r="C1423" s="33"/>
    </row>
    <row r="1424" spans="3:3">
      <c r="C1424" s="33"/>
    </row>
    <row r="1425" spans="3:3">
      <c r="C1425" s="33"/>
    </row>
    <row r="1426" spans="3:3">
      <c r="C1426" s="33"/>
    </row>
    <row r="1427" spans="3:3">
      <c r="C1427" s="33"/>
    </row>
    <row r="1428" spans="3:3">
      <c r="C1428" s="33"/>
    </row>
    <row r="1429" spans="3:3">
      <c r="C1429" s="33"/>
    </row>
    <row r="1430" spans="3:3">
      <c r="C1430" s="33"/>
    </row>
    <row r="1431" spans="3:3">
      <c r="C1431" s="33"/>
    </row>
    <row r="1432" spans="3:3">
      <c r="C1432" s="33"/>
    </row>
    <row r="1433" spans="3:3">
      <c r="C1433" s="33"/>
    </row>
    <row r="1434" spans="3:3">
      <c r="C1434" s="33"/>
    </row>
    <row r="1435" spans="3:3">
      <c r="C1435" s="33"/>
    </row>
    <row r="1436" spans="3:3">
      <c r="C1436" s="33"/>
    </row>
    <row r="1437" spans="3:3">
      <c r="C1437" s="33"/>
    </row>
    <row r="1438" spans="3:3">
      <c r="C1438" s="33"/>
    </row>
    <row r="1439" spans="3:3">
      <c r="C1439" s="33"/>
    </row>
    <row r="1440" spans="3:3">
      <c r="C1440" s="33"/>
    </row>
    <row r="1441" spans="3:3">
      <c r="C1441" s="33"/>
    </row>
    <row r="1442" spans="3:3">
      <c r="C1442" s="33"/>
    </row>
    <row r="1443" spans="3:3">
      <c r="C1443" s="33"/>
    </row>
    <row r="1444" spans="3:3">
      <c r="C1444" s="33"/>
    </row>
    <row r="1445" spans="3:3">
      <c r="C1445" s="33"/>
    </row>
    <row r="1446" spans="3:3">
      <c r="C1446" s="33"/>
    </row>
    <row r="1447" spans="3:3">
      <c r="C1447" s="33"/>
    </row>
    <row r="1448" spans="3:3">
      <c r="C1448" s="33"/>
    </row>
    <row r="1449" spans="3:3">
      <c r="C1449" s="33"/>
    </row>
    <row r="1450" spans="3:3">
      <c r="C1450" s="33"/>
    </row>
    <row r="1451" spans="3:3">
      <c r="C1451" s="33"/>
    </row>
    <row r="1452" spans="3:3">
      <c r="C1452" s="33"/>
    </row>
    <row r="1453" spans="3:3">
      <c r="C1453" s="33"/>
    </row>
    <row r="1454" spans="3:3">
      <c r="C1454" s="33"/>
    </row>
    <row r="1455" spans="3:3">
      <c r="C1455" s="33"/>
    </row>
    <row r="1456" spans="3:3">
      <c r="C1456" s="33"/>
    </row>
    <row r="1457" spans="3:3">
      <c r="C1457" s="33"/>
    </row>
    <row r="1458" spans="3:3">
      <c r="C1458" s="33"/>
    </row>
    <row r="1459" spans="3:3">
      <c r="C1459" s="33"/>
    </row>
    <row r="1460" spans="3:3">
      <c r="C1460" s="33"/>
    </row>
    <row r="1461" spans="3:3">
      <c r="C1461" s="33"/>
    </row>
    <row r="1462" spans="3:3">
      <c r="C1462" s="33"/>
    </row>
    <row r="1463" spans="3:3">
      <c r="C1463" s="33"/>
    </row>
    <row r="1464" spans="3:3">
      <c r="C1464" s="33"/>
    </row>
    <row r="1465" spans="3:3">
      <c r="C1465" s="33"/>
    </row>
    <row r="1466" spans="3:3">
      <c r="C1466" s="33"/>
    </row>
    <row r="1467" spans="3:3">
      <c r="C1467" s="33"/>
    </row>
    <row r="1468" spans="3:3">
      <c r="C1468" s="33"/>
    </row>
    <row r="1469" spans="3:3">
      <c r="C1469" s="33"/>
    </row>
    <row r="1470" spans="3:3">
      <c r="C1470" s="33"/>
    </row>
    <row r="1471" spans="3:3">
      <c r="C1471" s="33"/>
    </row>
    <row r="1472" spans="3:3">
      <c r="C1472" s="33"/>
    </row>
    <row r="1473" spans="3:3">
      <c r="C1473" s="33"/>
    </row>
    <row r="1474" spans="3:3">
      <c r="C1474" s="33"/>
    </row>
    <row r="1475" spans="3:3">
      <c r="C1475" s="33"/>
    </row>
    <row r="1476" spans="3:3">
      <c r="C1476" s="33"/>
    </row>
    <row r="1477" spans="3:3">
      <c r="C1477" s="33"/>
    </row>
    <row r="1478" spans="3:3">
      <c r="C1478" s="33"/>
    </row>
    <row r="1479" spans="3:3">
      <c r="C1479" s="33"/>
    </row>
    <row r="1480" spans="3:3">
      <c r="C1480" s="33"/>
    </row>
    <row r="1481" spans="3:3">
      <c r="C1481" s="33"/>
    </row>
    <row r="1482" spans="3:3">
      <c r="C1482" s="33"/>
    </row>
    <row r="1483" spans="3:3">
      <c r="C1483" s="33"/>
    </row>
    <row r="1484" spans="3:3">
      <c r="C1484" s="33"/>
    </row>
    <row r="1485" spans="3:3">
      <c r="C1485" s="33"/>
    </row>
    <row r="1486" spans="3:3">
      <c r="C1486" s="33"/>
    </row>
    <row r="1487" spans="3:3">
      <c r="C1487" s="33"/>
    </row>
    <row r="1488" spans="3:3">
      <c r="C1488" s="33"/>
    </row>
    <row r="1489" spans="3:3">
      <c r="C1489" s="33"/>
    </row>
    <row r="1490" spans="3:3">
      <c r="C1490" s="33"/>
    </row>
    <row r="1491" spans="3:3">
      <c r="C1491" s="33"/>
    </row>
    <row r="1492" spans="3:3">
      <c r="C1492" s="33"/>
    </row>
    <row r="1493" spans="3:3">
      <c r="C1493" s="33"/>
    </row>
    <row r="1494" spans="3:3">
      <c r="C1494" s="33"/>
    </row>
    <row r="1495" spans="3:3">
      <c r="C1495" s="33"/>
    </row>
    <row r="1496" spans="3:3">
      <c r="C1496" s="33"/>
    </row>
    <row r="1497" spans="3:3">
      <c r="C1497" s="33"/>
    </row>
    <row r="1498" spans="3:3">
      <c r="C1498" s="33"/>
    </row>
    <row r="1499" spans="3:3">
      <c r="C1499" s="33"/>
    </row>
    <row r="1500" spans="3:3">
      <c r="C1500" s="33"/>
    </row>
    <row r="1501" spans="3:3">
      <c r="C1501" s="33"/>
    </row>
    <row r="1502" spans="3:3">
      <c r="C1502" s="33"/>
    </row>
    <row r="1503" spans="3:3">
      <c r="C1503" s="33"/>
    </row>
    <row r="1504" spans="3:3">
      <c r="C1504" s="33"/>
    </row>
    <row r="1505" spans="3:3">
      <c r="C1505" s="33"/>
    </row>
    <row r="1506" spans="3:3">
      <c r="C1506" s="33"/>
    </row>
    <row r="1507" spans="3:3">
      <c r="C1507" s="33"/>
    </row>
    <row r="1508" spans="3:3">
      <c r="C1508" s="33"/>
    </row>
    <row r="1509" spans="3:3">
      <c r="C1509" s="33"/>
    </row>
    <row r="1510" spans="3:3">
      <c r="C1510" s="33"/>
    </row>
    <row r="1511" spans="3:3">
      <c r="C1511" s="33"/>
    </row>
    <row r="1512" spans="3:3">
      <c r="C1512" s="33"/>
    </row>
    <row r="1513" spans="3:3">
      <c r="C1513" s="33"/>
    </row>
    <row r="1514" spans="3:3">
      <c r="C1514" s="33"/>
    </row>
    <row r="1515" spans="3:3">
      <c r="C1515" s="33"/>
    </row>
    <row r="1516" spans="3:3">
      <c r="C1516" s="33"/>
    </row>
    <row r="1517" spans="3:3">
      <c r="C1517" s="33"/>
    </row>
    <row r="1518" spans="3:3">
      <c r="C1518" s="33"/>
    </row>
    <row r="1519" spans="3:3">
      <c r="C1519" s="33"/>
    </row>
    <row r="1520" spans="3:3">
      <c r="C1520" s="33"/>
    </row>
    <row r="1521" spans="3:3">
      <c r="C1521" s="33"/>
    </row>
    <row r="1522" spans="3:3">
      <c r="C1522" s="33"/>
    </row>
    <row r="1523" spans="3:3">
      <c r="C1523" s="33"/>
    </row>
    <row r="1524" spans="3:3">
      <c r="C1524" s="33"/>
    </row>
    <row r="1525" spans="3:3">
      <c r="C1525" s="33"/>
    </row>
    <row r="1526" spans="3:3">
      <c r="C1526" s="33"/>
    </row>
    <row r="1527" spans="3:3">
      <c r="C1527" s="33"/>
    </row>
    <row r="1528" spans="3:3">
      <c r="C1528" s="33"/>
    </row>
    <row r="1529" spans="3:3">
      <c r="C1529" s="33"/>
    </row>
    <row r="1530" spans="3:3">
      <c r="C1530" s="33"/>
    </row>
    <row r="1531" spans="3:3">
      <c r="C1531" s="33"/>
    </row>
    <row r="1532" spans="3:3">
      <c r="C1532" s="33"/>
    </row>
    <row r="1533" spans="3:3">
      <c r="C1533" s="33"/>
    </row>
    <row r="1534" spans="3:3">
      <c r="C1534" s="33"/>
    </row>
    <row r="1535" spans="3:3">
      <c r="C1535" s="33"/>
    </row>
    <row r="1536" spans="3:3">
      <c r="C1536" s="33"/>
    </row>
    <row r="1537" spans="3:3">
      <c r="C1537" s="33"/>
    </row>
    <row r="1538" spans="3:3">
      <c r="C1538" s="33"/>
    </row>
    <row r="1539" spans="3:3">
      <c r="C1539" s="33"/>
    </row>
    <row r="1540" spans="3:3">
      <c r="C1540" s="33"/>
    </row>
    <row r="1541" spans="3:3">
      <c r="C1541" s="33"/>
    </row>
    <row r="1542" spans="3:3">
      <c r="C1542" s="33"/>
    </row>
    <row r="1543" spans="3:3">
      <c r="C1543" s="33"/>
    </row>
    <row r="1544" spans="3:3">
      <c r="C1544" s="33"/>
    </row>
    <row r="1545" spans="3:3">
      <c r="C1545" s="33"/>
    </row>
    <row r="1546" spans="3:3">
      <c r="C1546" s="33"/>
    </row>
    <row r="1547" spans="3:3">
      <c r="C1547" s="33"/>
    </row>
    <row r="1548" spans="3:3">
      <c r="C1548" s="33"/>
    </row>
    <row r="1549" spans="3:3">
      <c r="C1549" s="33"/>
    </row>
    <row r="1550" spans="3:3">
      <c r="C1550" s="33"/>
    </row>
    <row r="1551" spans="3:3">
      <c r="C1551" s="33"/>
    </row>
    <row r="1552" spans="3:3">
      <c r="C1552" s="33"/>
    </row>
    <row r="1553" spans="3:3">
      <c r="C1553" s="33"/>
    </row>
    <row r="1554" spans="3:3">
      <c r="C1554" s="33"/>
    </row>
    <row r="1555" spans="3:3">
      <c r="C1555" s="33"/>
    </row>
    <row r="1556" spans="3:3">
      <c r="C1556" s="33"/>
    </row>
    <row r="1557" spans="3:3">
      <c r="C1557" s="33"/>
    </row>
    <row r="1558" spans="3:3">
      <c r="C1558" s="33"/>
    </row>
    <row r="1559" spans="3:3">
      <c r="C1559" s="33"/>
    </row>
    <row r="1560" spans="3:3">
      <c r="C1560" s="33"/>
    </row>
    <row r="1561" spans="3:3">
      <c r="C1561" s="33"/>
    </row>
    <row r="1562" spans="3:3">
      <c r="C1562" s="33"/>
    </row>
    <row r="1563" spans="3:3">
      <c r="C1563" s="33"/>
    </row>
    <row r="1564" spans="3:3">
      <c r="C1564" s="33"/>
    </row>
    <row r="1565" spans="3:3">
      <c r="C1565" s="33"/>
    </row>
    <row r="1566" spans="3:3">
      <c r="C1566" s="33"/>
    </row>
    <row r="1567" spans="3:3">
      <c r="C1567" s="33"/>
    </row>
    <row r="1568" spans="3:3">
      <c r="C1568" s="33"/>
    </row>
    <row r="1569" spans="3:3">
      <c r="C1569" s="33"/>
    </row>
    <row r="1570" spans="3:3">
      <c r="C1570" s="33"/>
    </row>
    <row r="1571" spans="3:3">
      <c r="C1571" s="33"/>
    </row>
    <row r="1572" spans="3:3">
      <c r="C1572" s="33"/>
    </row>
    <row r="1573" spans="3:3">
      <c r="C1573" s="33"/>
    </row>
    <row r="1574" spans="3:3">
      <c r="C1574" s="33"/>
    </row>
    <row r="1575" spans="3:3">
      <c r="C1575" s="33"/>
    </row>
    <row r="1576" spans="3:3">
      <c r="C1576" s="33"/>
    </row>
    <row r="1577" spans="3:3">
      <c r="C1577" s="33"/>
    </row>
    <row r="1578" spans="3:3">
      <c r="C1578" s="33"/>
    </row>
    <row r="1579" spans="3:3">
      <c r="C1579" s="33"/>
    </row>
    <row r="1580" spans="3:3">
      <c r="C1580" s="33"/>
    </row>
    <row r="1581" spans="3:3">
      <c r="C1581" s="33"/>
    </row>
    <row r="1582" spans="3:3">
      <c r="C1582" s="33"/>
    </row>
    <row r="1583" spans="3:3">
      <c r="C1583" s="33"/>
    </row>
    <row r="1584" spans="3:3">
      <c r="C1584" s="33"/>
    </row>
    <row r="1585" spans="3:3">
      <c r="C1585" s="33"/>
    </row>
    <row r="1586" spans="3:3">
      <c r="C1586" s="33"/>
    </row>
    <row r="1587" spans="3:3">
      <c r="C1587" s="33"/>
    </row>
    <row r="1588" spans="3:3">
      <c r="C1588" s="33"/>
    </row>
    <row r="1589" spans="3:3">
      <c r="C1589" s="33"/>
    </row>
    <row r="1590" spans="3:3">
      <c r="C1590" s="33"/>
    </row>
    <row r="1591" spans="3:3">
      <c r="C1591" s="33"/>
    </row>
    <row r="1592" spans="3:3">
      <c r="C1592" s="33"/>
    </row>
    <row r="1593" spans="3:3">
      <c r="C1593" s="33"/>
    </row>
    <row r="1594" spans="3:3">
      <c r="C1594" s="33"/>
    </row>
    <row r="1595" spans="3:3">
      <c r="C1595" s="33"/>
    </row>
    <row r="1596" spans="3:3">
      <c r="C1596" s="33"/>
    </row>
    <row r="1597" spans="3:3">
      <c r="C1597" s="33"/>
    </row>
    <row r="1598" spans="3:3">
      <c r="C1598" s="33"/>
    </row>
    <row r="1599" spans="3:3">
      <c r="C1599" s="33"/>
    </row>
    <row r="1600" spans="3:3">
      <c r="C1600" s="33"/>
    </row>
    <row r="1601" spans="3:3">
      <c r="C1601" s="33"/>
    </row>
    <row r="1602" spans="3:3">
      <c r="C1602" s="33"/>
    </row>
    <row r="1603" spans="3:3">
      <c r="C1603" s="33"/>
    </row>
    <row r="1604" spans="3:3">
      <c r="C1604" s="33"/>
    </row>
    <row r="1605" spans="3:3">
      <c r="C1605" s="33"/>
    </row>
    <row r="1606" spans="3:3">
      <c r="C1606" s="33"/>
    </row>
    <row r="1607" spans="3:3">
      <c r="C1607" s="33"/>
    </row>
    <row r="1608" spans="3:3">
      <c r="C1608" s="33"/>
    </row>
    <row r="1609" spans="3:3">
      <c r="C1609" s="33"/>
    </row>
    <row r="1610" spans="3:3">
      <c r="C1610" s="33"/>
    </row>
    <row r="1611" spans="3:3">
      <c r="C1611" s="33"/>
    </row>
    <row r="1612" spans="3:3">
      <c r="C1612" s="33"/>
    </row>
    <row r="1613" spans="3:3">
      <c r="C1613" s="33"/>
    </row>
    <row r="1614" spans="3:3">
      <c r="C1614" s="33"/>
    </row>
    <row r="1615" spans="3:3">
      <c r="C1615" s="33"/>
    </row>
    <row r="1616" spans="3:3">
      <c r="C1616" s="33"/>
    </row>
    <row r="1617" spans="3:3">
      <c r="C1617" s="33"/>
    </row>
    <row r="1618" spans="3:3">
      <c r="C1618" s="33"/>
    </row>
    <row r="1619" spans="3:3">
      <c r="C1619" s="33"/>
    </row>
    <row r="1620" spans="3:3">
      <c r="C1620" s="33"/>
    </row>
    <row r="1621" spans="3:3">
      <c r="C1621" s="33"/>
    </row>
    <row r="1622" spans="3:3">
      <c r="C1622" s="33"/>
    </row>
    <row r="1623" spans="3:3">
      <c r="C1623" s="33"/>
    </row>
    <row r="1624" spans="3:3">
      <c r="C1624" s="33"/>
    </row>
    <row r="1625" spans="3:3">
      <c r="C1625" s="33"/>
    </row>
    <row r="1626" spans="3:3">
      <c r="C1626" s="33"/>
    </row>
    <row r="1627" spans="3:3">
      <c r="C1627" s="33"/>
    </row>
    <row r="1628" spans="3:3">
      <c r="C1628" s="33"/>
    </row>
    <row r="1629" spans="3:3">
      <c r="C1629" s="33"/>
    </row>
    <row r="1630" spans="3:3">
      <c r="C1630" s="33"/>
    </row>
    <row r="1631" spans="3:3">
      <c r="C1631" s="33"/>
    </row>
    <row r="1632" spans="3:3">
      <c r="C1632" s="33"/>
    </row>
    <row r="1633" spans="3:3">
      <c r="C1633" s="33"/>
    </row>
    <row r="1634" spans="3:3">
      <c r="C1634" s="33"/>
    </row>
    <row r="1635" spans="3:3">
      <c r="C1635" s="33"/>
    </row>
    <row r="1636" spans="3:3">
      <c r="C1636" s="33"/>
    </row>
    <row r="1637" spans="3:3">
      <c r="C1637" s="33"/>
    </row>
    <row r="1638" spans="3:3">
      <c r="C1638" s="33"/>
    </row>
    <row r="1639" spans="3:3">
      <c r="C1639" s="33"/>
    </row>
    <row r="1640" spans="3:3">
      <c r="C1640" s="33"/>
    </row>
    <row r="1641" spans="3:3">
      <c r="C1641" s="33"/>
    </row>
    <row r="1642" spans="3:3">
      <c r="C1642" s="33"/>
    </row>
    <row r="1643" spans="3:3">
      <c r="C1643" s="33"/>
    </row>
    <row r="1644" spans="3:3">
      <c r="C1644" s="33"/>
    </row>
    <row r="1645" spans="3:3">
      <c r="C1645" s="33"/>
    </row>
    <row r="1646" spans="3:3">
      <c r="C1646" s="33"/>
    </row>
    <row r="1647" spans="3:3">
      <c r="C1647" s="33"/>
    </row>
    <row r="1648" spans="3:3">
      <c r="C1648" s="33"/>
    </row>
    <row r="1649" spans="3:3">
      <c r="C1649" s="33"/>
    </row>
    <row r="1650" spans="3:3">
      <c r="C1650" s="33"/>
    </row>
    <row r="1651" spans="3:3">
      <c r="C1651" s="33"/>
    </row>
    <row r="1652" spans="3:3">
      <c r="C1652" s="33"/>
    </row>
    <row r="1653" spans="3:3">
      <c r="C1653" s="33"/>
    </row>
    <row r="1654" spans="3:3">
      <c r="C1654" s="33"/>
    </row>
    <row r="1655" spans="3:3">
      <c r="C1655" s="33"/>
    </row>
    <row r="1656" spans="3:3">
      <c r="C1656" s="33"/>
    </row>
    <row r="1657" spans="3:3">
      <c r="C1657" s="33"/>
    </row>
    <row r="1658" spans="3:3">
      <c r="C1658" s="33"/>
    </row>
    <row r="1659" spans="3:3">
      <c r="C1659" s="33"/>
    </row>
    <row r="1660" spans="3:3">
      <c r="C1660" s="33"/>
    </row>
    <row r="1661" spans="3:3">
      <c r="C1661" s="33"/>
    </row>
    <row r="1662" spans="3:3">
      <c r="C1662" s="33"/>
    </row>
    <row r="1663" spans="3:3">
      <c r="C1663" s="33"/>
    </row>
    <row r="1664" spans="3:3">
      <c r="C1664" s="33"/>
    </row>
    <row r="1665" spans="3:3">
      <c r="C1665" s="33"/>
    </row>
    <row r="1666" spans="3:3">
      <c r="C1666" s="33"/>
    </row>
    <row r="1667" spans="3:3">
      <c r="C1667" s="33"/>
    </row>
    <row r="1668" spans="3:3">
      <c r="C1668" s="33"/>
    </row>
    <row r="1669" spans="3:3">
      <c r="C1669" s="33"/>
    </row>
    <row r="1670" spans="3:3">
      <c r="C1670" s="33"/>
    </row>
    <row r="1671" spans="3:3">
      <c r="C1671" s="33"/>
    </row>
    <row r="1672" spans="3:3">
      <c r="C1672" s="33"/>
    </row>
    <row r="1673" spans="3:3">
      <c r="C1673" s="33"/>
    </row>
    <row r="1674" spans="3:3">
      <c r="C1674" s="33"/>
    </row>
    <row r="1675" spans="3:3">
      <c r="C1675" s="33"/>
    </row>
    <row r="1676" spans="3:3">
      <c r="C1676" s="33"/>
    </row>
    <row r="1677" spans="3:3">
      <c r="C1677" s="33"/>
    </row>
    <row r="1678" spans="3:3">
      <c r="C1678" s="33"/>
    </row>
    <row r="1679" spans="3:3">
      <c r="C1679" s="33"/>
    </row>
    <row r="1680" spans="3:3">
      <c r="C1680" s="33"/>
    </row>
    <row r="1681" spans="3:3">
      <c r="C1681" s="33"/>
    </row>
    <row r="1682" spans="3:3">
      <c r="C1682" s="33"/>
    </row>
    <row r="1683" spans="3:3">
      <c r="C1683" s="33"/>
    </row>
    <row r="1684" spans="3:3">
      <c r="C1684" s="33"/>
    </row>
    <row r="1685" spans="3:3">
      <c r="C1685" s="33"/>
    </row>
    <row r="1686" spans="3:3">
      <c r="C1686" s="33"/>
    </row>
    <row r="1687" spans="3:3">
      <c r="C1687" s="33"/>
    </row>
    <row r="1688" spans="3:3">
      <c r="C1688" s="33"/>
    </row>
    <row r="1689" spans="3:3">
      <c r="C1689" s="33"/>
    </row>
    <row r="1690" spans="3:3">
      <c r="C1690" s="33"/>
    </row>
    <row r="1691" spans="3:3">
      <c r="C1691" s="33"/>
    </row>
    <row r="1692" spans="3:3">
      <c r="C1692" s="33"/>
    </row>
    <row r="1693" spans="3:3">
      <c r="C1693" s="33"/>
    </row>
    <row r="1694" spans="3:3">
      <c r="C1694" s="33"/>
    </row>
    <row r="1695" spans="3:3">
      <c r="C1695" s="33"/>
    </row>
    <row r="1696" spans="3:3">
      <c r="C1696" s="33"/>
    </row>
    <row r="1697" spans="3:3">
      <c r="C1697" s="33"/>
    </row>
    <row r="1698" spans="3:3">
      <c r="C1698" s="33"/>
    </row>
    <row r="1699" spans="3:3">
      <c r="C1699" s="33"/>
    </row>
    <row r="1700" spans="3:3">
      <c r="C1700" s="33"/>
    </row>
    <row r="1701" spans="3:3">
      <c r="C1701" s="33"/>
    </row>
    <row r="1702" spans="3:3">
      <c r="C1702" s="33"/>
    </row>
    <row r="1703" spans="3:3">
      <c r="C1703" s="33"/>
    </row>
    <row r="1704" spans="3:3">
      <c r="C1704" s="33"/>
    </row>
    <row r="1705" spans="3:3">
      <c r="C1705" s="33"/>
    </row>
    <row r="1706" spans="3:3">
      <c r="C1706" s="33"/>
    </row>
    <row r="1707" spans="3:3">
      <c r="C1707" s="33"/>
    </row>
    <row r="1708" spans="3:3">
      <c r="C1708" s="33"/>
    </row>
    <row r="1709" spans="3:3">
      <c r="C1709" s="33"/>
    </row>
    <row r="1710" spans="3:3">
      <c r="C1710" s="33"/>
    </row>
    <row r="1711" spans="3:3">
      <c r="C1711" s="33"/>
    </row>
    <row r="1712" spans="3:3">
      <c r="C1712" s="33"/>
    </row>
    <row r="1713" spans="3:3">
      <c r="C1713" s="33"/>
    </row>
    <row r="1714" spans="3:3">
      <c r="C1714" s="33"/>
    </row>
    <row r="1715" spans="3:3">
      <c r="C1715" s="33"/>
    </row>
    <row r="1716" spans="3:3">
      <c r="C1716" s="33"/>
    </row>
    <row r="1717" spans="3:3">
      <c r="C1717" s="33"/>
    </row>
    <row r="1718" spans="3:3">
      <c r="C1718" s="33"/>
    </row>
    <row r="1719" spans="3:3">
      <c r="C1719" s="33"/>
    </row>
    <row r="1720" spans="3:3">
      <c r="C1720" s="33"/>
    </row>
    <row r="1721" spans="3:3">
      <c r="C1721" s="33"/>
    </row>
    <row r="1722" spans="3:3">
      <c r="C1722" s="33"/>
    </row>
    <row r="1723" spans="3:3">
      <c r="C1723" s="33"/>
    </row>
    <row r="1724" spans="3:3">
      <c r="C1724" s="33"/>
    </row>
    <row r="1725" spans="3:3">
      <c r="C1725" s="33"/>
    </row>
    <row r="1726" spans="3:3">
      <c r="C1726" s="33"/>
    </row>
    <row r="1727" spans="3:3">
      <c r="C1727" s="33"/>
    </row>
    <row r="1728" spans="3:3">
      <c r="C1728" s="33"/>
    </row>
    <row r="1729" spans="3:3">
      <c r="C1729" s="33"/>
    </row>
    <row r="1730" spans="3:3">
      <c r="C1730" s="33"/>
    </row>
    <row r="1731" spans="3:3">
      <c r="C1731" s="33"/>
    </row>
    <row r="1732" spans="3:3">
      <c r="C1732" s="33"/>
    </row>
    <row r="1733" spans="3:3">
      <c r="C1733" s="33"/>
    </row>
    <row r="1734" spans="3:3">
      <c r="C1734" s="33"/>
    </row>
    <row r="1735" spans="3:3">
      <c r="C1735" s="33"/>
    </row>
    <row r="1736" spans="3:3">
      <c r="C1736" s="33"/>
    </row>
    <row r="1737" spans="3:3">
      <c r="C1737" s="33"/>
    </row>
    <row r="1738" spans="3:3">
      <c r="C1738" s="33"/>
    </row>
    <row r="1739" spans="3:3">
      <c r="C1739" s="33"/>
    </row>
    <row r="1740" spans="3:3">
      <c r="C1740" s="33"/>
    </row>
    <row r="1741" spans="3:3">
      <c r="C1741" s="33"/>
    </row>
    <row r="1742" spans="3:3">
      <c r="C1742" s="33"/>
    </row>
    <row r="1743" spans="3:3">
      <c r="C1743" s="33"/>
    </row>
    <row r="1744" spans="3:3">
      <c r="C1744" s="33"/>
    </row>
    <row r="1745" spans="3:3">
      <c r="C1745" s="33"/>
    </row>
    <row r="1746" spans="3:3">
      <c r="C1746" s="33"/>
    </row>
    <row r="1747" spans="3:3">
      <c r="C1747" s="33"/>
    </row>
    <row r="1748" spans="3:3">
      <c r="C1748" s="33"/>
    </row>
    <row r="1749" spans="3:3">
      <c r="C1749" s="33"/>
    </row>
    <row r="1750" spans="3:3">
      <c r="C1750" s="33"/>
    </row>
    <row r="1751" spans="3:3">
      <c r="C1751" s="33"/>
    </row>
    <row r="1752" spans="3:3">
      <c r="C1752" s="33"/>
    </row>
    <row r="1753" spans="3:3">
      <c r="C1753" s="33"/>
    </row>
    <row r="1754" spans="3:3">
      <c r="C1754" s="33"/>
    </row>
    <row r="1755" spans="3:3">
      <c r="C1755" s="33"/>
    </row>
    <row r="1756" spans="3:3">
      <c r="C1756" s="33"/>
    </row>
    <row r="1757" spans="3:3">
      <c r="C1757" s="33"/>
    </row>
    <row r="1758" spans="3:3">
      <c r="C1758" s="33"/>
    </row>
    <row r="1759" spans="3:3">
      <c r="C1759" s="33"/>
    </row>
    <row r="1760" spans="3:3">
      <c r="C1760" s="33"/>
    </row>
    <row r="1761" spans="3:3">
      <c r="C1761" s="33"/>
    </row>
    <row r="1762" spans="3:3">
      <c r="C1762" s="33"/>
    </row>
    <row r="1763" spans="3:3">
      <c r="C1763" s="33"/>
    </row>
    <row r="1764" spans="3:3">
      <c r="C1764" s="33"/>
    </row>
    <row r="1765" spans="3:3">
      <c r="C1765" s="33"/>
    </row>
    <row r="1766" spans="3:3">
      <c r="C1766" s="33"/>
    </row>
    <row r="1767" spans="3:3">
      <c r="C1767" s="33"/>
    </row>
    <row r="1768" spans="3:3">
      <c r="C1768" s="33"/>
    </row>
    <row r="1769" spans="3:3">
      <c r="C1769" s="33"/>
    </row>
    <row r="1770" spans="3:3">
      <c r="C1770" s="33"/>
    </row>
    <row r="1771" spans="3:3">
      <c r="C1771" s="33"/>
    </row>
    <row r="1772" spans="3:3">
      <c r="C1772" s="33"/>
    </row>
    <row r="1773" spans="3:3">
      <c r="C1773" s="33"/>
    </row>
    <row r="1774" spans="3:3">
      <c r="C1774" s="33"/>
    </row>
    <row r="1775" spans="3:3">
      <c r="C1775" s="33"/>
    </row>
    <row r="1776" spans="3:3">
      <c r="C1776" s="33"/>
    </row>
    <row r="1777" spans="3:3">
      <c r="C1777" s="33"/>
    </row>
    <row r="1778" spans="3:3">
      <c r="C1778" s="33"/>
    </row>
    <row r="1779" spans="3:3">
      <c r="C1779" s="33"/>
    </row>
    <row r="1780" spans="3:3">
      <c r="C1780" s="33"/>
    </row>
    <row r="1781" spans="3:3">
      <c r="C1781" s="33"/>
    </row>
    <row r="1782" spans="3:3">
      <c r="C1782" s="33"/>
    </row>
    <row r="1783" spans="3:3">
      <c r="C1783" s="33"/>
    </row>
    <row r="1784" spans="3:3">
      <c r="C1784" s="33"/>
    </row>
    <row r="1785" spans="3:3">
      <c r="C1785" s="33"/>
    </row>
    <row r="1786" spans="3:3">
      <c r="C1786" s="33"/>
    </row>
    <row r="1787" spans="3:3">
      <c r="C1787" s="33"/>
    </row>
    <row r="1788" spans="3:3">
      <c r="C1788" s="33"/>
    </row>
    <row r="1789" spans="3:3">
      <c r="C1789" s="33"/>
    </row>
    <row r="1790" spans="3:3">
      <c r="C1790" s="33"/>
    </row>
    <row r="1791" spans="3:3">
      <c r="C1791" s="33"/>
    </row>
    <row r="1792" spans="3:3">
      <c r="C1792" s="33"/>
    </row>
    <row r="1793" spans="3:3">
      <c r="C1793" s="33"/>
    </row>
    <row r="1794" spans="3:3">
      <c r="C1794" s="33"/>
    </row>
    <row r="1795" spans="3:3">
      <c r="C1795" s="33"/>
    </row>
    <row r="1796" spans="3:3">
      <c r="C1796" s="33"/>
    </row>
    <row r="1797" spans="3:3">
      <c r="C1797" s="33"/>
    </row>
    <row r="1798" spans="3:3">
      <c r="C1798" s="33"/>
    </row>
    <row r="1799" spans="3:3">
      <c r="C1799" s="33"/>
    </row>
    <row r="1800" spans="3:3">
      <c r="C1800" s="33"/>
    </row>
    <row r="1801" spans="3:3">
      <c r="C1801" s="33"/>
    </row>
    <row r="1802" spans="3:3">
      <c r="C1802" s="33"/>
    </row>
    <row r="1803" spans="3:3">
      <c r="C1803" s="33"/>
    </row>
    <row r="1804" spans="3:3">
      <c r="C1804" s="33"/>
    </row>
    <row r="1805" spans="3:3">
      <c r="C1805" s="33"/>
    </row>
    <row r="1806" spans="3:3">
      <c r="C1806" s="33"/>
    </row>
    <row r="1807" spans="3:3">
      <c r="C1807" s="33"/>
    </row>
    <row r="1808" spans="3:3">
      <c r="C1808" s="33"/>
    </row>
    <row r="1809" spans="3:3">
      <c r="C1809" s="33"/>
    </row>
    <row r="1810" spans="3:3">
      <c r="C1810" s="33"/>
    </row>
    <row r="1811" spans="3:3">
      <c r="C1811" s="33"/>
    </row>
    <row r="1812" spans="3:3">
      <c r="C1812" s="33"/>
    </row>
    <row r="1813" spans="3:3">
      <c r="C1813" s="33"/>
    </row>
    <row r="1814" spans="3:3">
      <c r="C1814" s="33"/>
    </row>
    <row r="1815" spans="3:3">
      <c r="C1815" s="33"/>
    </row>
    <row r="1816" spans="3:3">
      <c r="C1816" s="33"/>
    </row>
    <row r="1817" spans="3:3">
      <c r="C1817" s="33"/>
    </row>
    <row r="1818" spans="3:3">
      <c r="C1818" s="33"/>
    </row>
    <row r="1819" spans="3:3">
      <c r="C1819" s="33"/>
    </row>
    <row r="1820" spans="3:3">
      <c r="C1820" s="33"/>
    </row>
    <row r="1821" spans="3:3">
      <c r="C1821" s="33"/>
    </row>
    <row r="1822" spans="3:3">
      <c r="C1822" s="33"/>
    </row>
    <row r="1823" spans="3:3">
      <c r="C1823" s="33"/>
    </row>
    <row r="1824" spans="3:3">
      <c r="C1824" s="33"/>
    </row>
    <row r="1825" spans="3:3">
      <c r="C1825" s="33"/>
    </row>
    <row r="1826" spans="3:3">
      <c r="C1826" s="33"/>
    </row>
    <row r="1827" spans="3:3">
      <c r="C1827" s="33"/>
    </row>
    <row r="1828" spans="3:3">
      <c r="C1828" s="33"/>
    </row>
    <row r="1829" spans="3:3">
      <c r="C1829" s="33"/>
    </row>
    <row r="1830" spans="3:3">
      <c r="C1830" s="33"/>
    </row>
    <row r="1831" spans="3:3">
      <c r="C1831" s="33"/>
    </row>
    <row r="1832" spans="3:3">
      <c r="C1832" s="33"/>
    </row>
    <row r="1833" spans="3:3">
      <c r="C1833" s="33"/>
    </row>
    <row r="1834" spans="3:3">
      <c r="C1834" s="33"/>
    </row>
    <row r="1835" spans="3:3">
      <c r="C1835" s="33"/>
    </row>
    <row r="1836" spans="3:3">
      <c r="C1836" s="33"/>
    </row>
    <row r="1837" spans="3:3">
      <c r="C1837" s="33"/>
    </row>
    <row r="1838" spans="3:3">
      <c r="C1838" s="33"/>
    </row>
    <row r="1839" spans="3:3">
      <c r="C1839" s="33"/>
    </row>
    <row r="1840" spans="3:3">
      <c r="C1840" s="33"/>
    </row>
    <row r="1841" spans="3:3">
      <c r="C1841" s="33"/>
    </row>
    <row r="1842" spans="3:3">
      <c r="C1842" s="33"/>
    </row>
    <row r="1843" spans="3:3">
      <c r="C1843" s="33"/>
    </row>
    <row r="1844" spans="3:3">
      <c r="C1844" s="33"/>
    </row>
    <row r="1845" spans="3:3">
      <c r="C1845" s="33"/>
    </row>
    <row r="1846" spans="3:3">
      <c r="C1846" s="33"/>
    </row>
    <row r="1847" spans="3:3">
      <c r="C1847" s="33"/>
    </row>
    <row r="1848" spans="3:3">
      <c r="C1848" s="33"/>
    </row>
    <row r="1849" spans="3:3">
      <c r="C1849" s="33"/>
    </row>
    <row r="1850" spans="3:3">
      <c r="C1850" s="33"/>
    </row>
    <row r="1851" spans="3:3">
      <c r="C1851" s="33"/>
    </row>
    <row r="1852" spans="3:3">
      <c r="C1852" s="33"/>
    </row>
    <row r="1853" spans="3:3">
      <c r="C1853" s="33"/>
    </row>
    <row r="1854" spans="3:3">
      <c r="C1854" s="33"/>
    </row>
    <row r="1855" spans="3:3">
      <c r="C1855" s="33"/>
    </row>
    <row r="1856" spans="3:3">
      <c r="C1856" s="33"/>
    </row>
    <row r="1857" spans="3:3">
      <c r="C1857" s="33"/>
    </row>
    <row r="1858" spans="3:3">
      <c r="C1858" s="33"/>
    </row>
    <row r="1859" spans="3:3">
      <c r="C1859" s="33"/>
    </row>
    <row r="1860" spans="3:3">
      <c r="C1860" s="33"/>
    </row>
    <row r="1861" spans="3:3">
      <c r="C1861" s="33"/>
    </row>
    <row r="1862" spans="3:3">
      <c r="C1862" s="33"/>
    </row>
    <row r="1863" spans="3:3">
      <c r="C1863" s="33"/>
    </row>
    <row r="1864" spans="3:3">
      <c r="C1864" s="33"/>
    </row>
    <row r="1865" spans="3:3">
      <c r="C1865" s="33"/>
    </row>
    <row r="1866" spans="3:3">
      <c r="C1866" s="33"/>
    </row>
    <row r="1867" spans="3:3">
      <c r="C1867" s="33"/>
    </row>
    <row r="1868" spans="3:3">
      <c r="C1868" s="33"/>
    </row>
    <row r="1869" spans="3:3">
      <c r="C1869" s="33"/>
    </row>
    <row r="1870" spans="3:3">
      <c r="C1870" s="33"/>
    </row>
    <row r="1871" spans="3:3">
      <c r="C1871" s="33"/>
    </row>
    <row r="1872" spans="3:3">
      <c r="C1872" s="33"/>
    </row>
    <row r="1873" spans="3:3">
      <c r="C1873" s="33"/>
    </row>
    <row r="1874" spans="3:3">
      <c r="C1874" s="33"/>
    </row>
    <row r="1875" spans="3:3">
      <c r="C1875" s="33"/>
    </row>
    <row r="1876" spans="3:3">
      <c r="C1876" s="33"/>
    </row>
    <row r="1877" spans="3:3">
      <c r="C1877" s="33"/>
    </row>
    <row r="1878" spans="3:3">
      <c r="C1878" s="33"/>
    </row>
    <row r="1879" spans="3:3">
      <c r="C1879" s="33"/>
    </row>
    <row r="1880" spans="3:3">
      <c r="C1880" s="33"/>
    </row>
    <row r="1881" spans="3:3">
      <c r="C1881" s="33"/>
    </row>
    <row r="1882" spans="3:3">
      <c r="C1882" s="33"/>
    </row>
    <row r="1883" spans="3:3">
      <c r="C1883" s="33"/>
    </row>
    <row r="1884" spans="3:3">
      <c r="C1884" s="33"/>
    </row>
    <row r="1885" spans="3:3">
      <c r="C1885" s="33"/>
    </row>
    <row r="1886" spans="3:3">
      <c r="C1886" s="33"/>
    </row>
    <row r="1887" spans="3:3">
      <c r="C1887" s="33"/>
    </row>
    <row r="1888" spans="3:3">
      <c r="C1888" s="33"/>
    </row>
    <row r="1889" spans="3:3">
      <c r="C1889" s="33"/>
    </row>
    <row r="1890" spans="3:3">
      <c r="C1890" s="33"/>
    </row>
    <row r="1891" spans="3:3">
      <c r="C1891" s="33"/>
    </row>
    <row r="1892" spans="3:3">
      <c r="C1892" s="33"/>
    </row>
    <row r="1893" spans="3:3">
      <c r="C1893" s="33"/>
    </row>
    <row r="1894" spans="3:3">
      <c r="C1894" s="33"/>
    </row>
    <row r="1895" spans="3:3">
      <c r="C1895" s="33"/>
    </row>
    <row r="1896" spans="3:3">
      <c r="C1896" s="33"/>
    </row>
    <row r="1897" spans="3:3">
      <c r="C1897" s="33"/>
    </row>
    <row r="1898" spans="3:3">
      <c r="C1898" s="33"/>
    </row>
    <row r="1899" spans="3:3">
      <c r="C1899" s="33"/>
    </row>
    <row r="1900" spans="3:3">
      <c r="C1900" s="33"/>
    </row>
    <row r="1901" spans="3:3">
      <c r="C1901" s="33"/>
    </row>
    <row r="1902" spans="3:3">
      <c r="C1902" s="33"/>
    </row>
    <row r="1903" spans="3:3">
      <c r="C1903" s="33"/>
    </row>
    <row r="1904" spans="3:3">
      <c r="C1904" s="33"/>
    </row>
    <row r="1905" spans="3:3">
      <c r="C1905" s="33"/>
    </row>
    <row r="1906" spans="3:3">
      <c r="C1906" s="33"/>
    </row>
    <row r="1907" spans="3:3">
      <c r="C1907" s="33"/>
    </row>
    <row r="1908" spans="3:3">
      <c r="C1908" s="33"/>
    </row>
    <row r="1909" spans="3:3">
      <c r="C1909" s="33"/>
    </row>
    <row r="1910" spans="3:3">
      <c r="C1910" s="33"/>
    </row>
    <row r="1911" spans="3:3">
      <c r="C1911" s="33"/>
    </row>
    <row r="1912" spans="3:3">
      <c r="C1912" s="33"/>
    </row>
    <row r="1913" spans="3:3">
      <c r="C1913" s="33"/>
    </row>
    <row r="1914" spans="3:3">
      <c r="C1914" s="33"/>
    </row>
    <row r="1915" spans="3:3">
      <c r="C1915" s="33"/>
    </row>
    <row r="1916" spans="3:3">
      <c r="C1916" s="33"/>
    </row>
    <row r="1917" spans="3:3">
      <c r="C1917" s="33"/>
    </row>
    <row r="1918" spans="3:3">
      <c r="C1918" s="33"/>
    </row>
    <row r="1919" spans="3:3">
      <c r="C1919" s="33"/>
    </row>
    <row r="1920" spans="3:3">
      <c r="C1920" s="33"/>
    </row>
    <row r="1921" spans="3:3">
      <c r="C1921" s="33"/>
    </row>
    <row r="1922" spans="3:3">
      <c r="C1922" s="33"/>
    </row>
    <row r="1923" spans="3:3">
      <c r="C1923" s="33"/>
    </row>
    <row r="1924" spans="3:3">
      <c r="C1924" s="33"/>
    </row>
    <row r="1925" spans="3:3">
      <c r="C1925" s="33"/>
    </row>
    <row r="1926" spans="3:3">
      <c r="C1926" s="33"/>
    </row>
    <row r="1927" spans="3:3">
      <c r="C1927" s="33"/>
    </row>
    <row r="1928" spans="3:3">
      <c r="C1928" s="33"/>
    </row>
    <row r="1929" spans="3:3">
      <c r="C1929" s="33"/>
    </row>
    <row r="1930" spans="3:3">
      <c r="C1930" s="33"/>
    </row>
    <row r="1931" spans="3:3">
      <c r="C1931" s="33"/>
    </row>
    <row r="1932" spans="3:3">
      <c r="C1932" s="33"/>
    </row>
    <row r="1933" spans="3:3">
      <c r="C1933" s="33"/>
    </row>
    <row r="1934" spans="3:3">
      <c r="C1934" s="33"/>
    </row>
    <row r="1935" spans="3:3">
      <c r="C1935" s="33"/>
    </row>
    <row r="1936" spans="3:3">
      <c r="C1936" s="33"/>
    </row>
    <row r="1937" spans="3:3">
      <c r="C1937" s="33"/>
    </row>
    <row r="1938" spans="3:3">
      <c r="C1938" s="33"/>
    </row>
    <row r="1939" spans="3:3">
      <c r="C1939" s="33"/>
    </row>
    <row r="1940" spans="3:3">
      <c r="C1940" s="33"/>
    </row>
    <row r="1941" spans="3:3">
      <c r="C1941" s="33"/>
    </row>
    <row r="1942" spans="3:3">
      <c r="C1942" s="33"/>
    </row>
    <row r="1943" spans="3:3">
      <c r="C1943" s="33"/>
    </row>
    <row r="1944" spans="3:3">
      <c r="C1944" s="33"/>
    </row>
    <row r="1945" spans="3:3">
      <c r="C1945" s="33"/>
    </row>
    <row r="1946" spans="3:3">
      <c r="C1946" s="33"/>
    </row>
    <row r="1947" spans="3:3">
      <c r="C1947" s="33"/>
    </row>
    <row r="1948" spans="3:3">
      <c r="C1948" s="33"/>
    </row>
    <row r="1949" spans="3:3">
      <c r="C1949" s="33"/>
    </row>
    <row r="1950" spans="3:3">
      <c r="C1950" s="33"/>
    </row>
    <row r="1951" spans="3:3">
      <c r="C1951" s="33"/>
    </row>
    <row r="1952" spans="3:3">
      <c r="C1952" s="33"/>
    </row>
    <row r="1953" spans="3:3">
      <c r="C1953" s="33"/>
    </row>
    <row r="1954" spans="3:3">
      <c r="C1954" s="33"/>
    </row>
    <row r="1955" spans="3:3">
      <c r="C1955" s="33"/>
    </row>
    <row r="1956" spans="3:3">
      <c r="C1956" s="33"/>
    </row>
    <row r="1957" spans="3:3">
      <c r="C1957" s="33"/>
    </row>
    <row r="1958" spans="3:3">
      <c r="C1958" s="33"/>
    </row>
    <row r="1959" spans="3:3">
      <c r="C1959" s="33"/>
    </row>
    <row r="1960" spans="3:3">
      <c r="C1960" s="33"/>
    </row>
    <row r="1961" spans="3:3">
      <c r="C1961" s="33"/>
    </row>
    <row r="1962" spans="3:3">
      <c r="C1962" s="33"/>
    </row>
    <row r="1963" spans="3:3">
      <c r="C1963" s="33"/>
    </row>
    <row r="1964" spans="3:3">
      <c r="C1964" s="33"/>
    </row>
    <row r="1965" spans="3:3">
      <c r="C1965" s="33"/>
    </row>
    <row r="1966" spans="3:3">
      <c r="C1966" s="33"/>
    </row>
    <row r="1967" spans="3:3">
      <c r="C1967" s="33"/>
    </row>
    <row r="1968" spans="3:3">
      <c r="C1968" s="33"/>
    </row>
    <row r="1969" spans="3:3">
      <c r="C1969" s="33"/>
    </row>
    <row r="1970" spans="3:3">
      <c r="C1970" s="33"/>
    </row>
    <row r="1971" spans="3:3">
      <c r="C1971" s="33"/>
    </row>
    <row r="1972" spans="3:3">
      <c r="C1972" s="33"/>
    </row>
    <row r="1973" spans="3:3">
      <c r="C1973" s="33"/>
    </row>
    <row r="1974" spans="3:3">
      <c r="C1974" s="33"/>
    </row>
    <row r="1975" spans="3:3">
      <c r="C1975" s="33"/>
    </row>
    <row r="1976" spans="3:3">
      <c r="C1976" s="33"/>
    </row>
    <row r="1977" spans="3:3">
      <c r="C1977" s="33"/>
    </row>
    <row r="1978" spans="3:3">
      <c r="C1978" s="33"/>
    </row>
    <row r="1979" spans="3:3">
      <c r="C1979" s="33"/>
    </row>
    <row r="1980" spans="3:3">
      <c r="C1980" s="33"/>
    </row>
    <row r="1981" spans="3:3">
      <c r="C1981" s="33"/>
    </row>
    <row r="1982" spans="3:3">
      <c r="C1982" s="33"/>
    </row>
    <row r="1983" spans="3:3">
      <c r="C1983" s="33"/>
    </row>
    <row r="1984" spans="3:3">
      <c r="C1984" s="33"/>
    </row>
    <row r="1985" spans="3:3">
      <c r="C1985" s="33"/>
    </row>
    <row r="1986" spans="3:3">
      <c r="C1986" s="33"/>
    </row>
    <row r="1987" spans="3:3">
      <c r="C1987" s="33"/>
    </row>
    <row r="1988" spans="3:3">
      <c r="C1988" s="33"/>
    </row>
    <row r="1989" spans="3:3">
      <c r="C1989" s="33"/>
    </row>
    <row r="1990" spans="3:3">
      <c r="C1990" s="33"/>
    </row>
    <row r="1991" spans="3:3">
      <c r="C1991" s="33"/>
    </row>
    <row r="1992" spans="3:3">
      <c r="C1992" s="33"/>
    </row>
    <row r="1993" spans="3:3">
      <c r="C1993" s="33"/>
    </row>
    <row r="1994" spans="3:3">
      <c r="C1994" s="33"/>
    </row>
    <row r="1995" spans="3:3">
      <c r="C1995" s="33"/>
    </row>
    <row r="1996" spans="3:3">
      <c r="C1996" s="33"/>
    </row>
    <row r="1997" spans="3:3">
      <c r="C1997" s="33"/>
    </row>
    <row r="1998" spans="3:3">
      <c r="C1998" s="33"/>
    </row>
    <row r="1999" spans="3:3">
      <c r="C1999" s="33"/>
    </row>
    <row r="2000" spans="3:3">
      <c r="C2000" s="33"/>
    </row>
    <row r="2001" spans="3:3">
      <c r="C2001" s="33"/>
    </row>
    <row r="2002" spans="3:3">
      <c r="C2002" s="33"/>
    </row>
    <row r="2003" spans="3:3">
      <c r="C2003" s="33"/>
    </row>
    <row r="2004" spans="3:3">
      <c r="C2004" s="33"/>
    </row>
    <row r="2005" spans="3:3">
      <c r="C2005" s="33"/>
    </row>
    <row r="2006" spans="3:3">
      <c r="C2006" s="33"/>
    </row>
    <row r="2007" spans="3:3">
      <c r="C2007" s="33"/>
    </row>
    <row r="2008" spans="3:3">
      <c r="C2008" s="33"/>
    </row>
    <row r="2009" spans="3:3">
      <c r="C2009" s="33"/>
    </row>
    <row r="2010" spans="3:3">
      <c r="C2010" s="33"/>
    </row>
    <row r="2011" spans="3:3">
      <c r="C2011" s="33"/>
    </row>
    <row r="2012" spans="3:3">
      <c r="C2012" s="33"/>
    </row>
    <row r="2013" spans="3:3">
      <c r="C2013" s="33"/>
    </row>
    <row r="2014" spans="3:3">
      <c r="C2014" s="33"/>
    </row>
    <row r="2015" spans="3:3">
      <c r="C2015" s="33"/>
    </row>
    <row r="2016" spans="3:3">
      <c r="C2016" s="33"/>
    </row>
    <row r="2017" spans="3:3">
      <c r="C2017" s="33"/>
    </row>
    <row r="2018" spans="3:3">
      <c r="C2018" s="33"/>
    </row>
    <row r="2019" spans="3:3">
      <c r="C2019" s="33"/>
    </row>
    <row r="2020" spans="3:3">
      <c r="C2020" s="33"/>
    </row>
    <row r="2021" spans="3:3">
      <c r="C2021" s="33"/>
    </row>
    <row r="2022" spans="3:3">
      <c r="C2022" s="33"/>
    </row>
    <row r="2023" spans="3:3">
      <c r="C2023" s="33"/>
    </row>
    <row r="2024" spans="3:3">
      <c r="C2024" s="33"/>
    </row>
    <row r="2025" spans="3:3">
      <c r="C2025" s="33"/>
    </row>
    <row r="2026" spans="3:3">
      <c r="C2026" s="33"/>
    </row>
    <row r="2027" spans="3:3">
      <c r="C2027" s="33"/>
    </row>
    <row r="2028" spans="3:3">
      <c r="C2028" s="33"/>
    </row>
    <row r="2029" spans="3:3">
      <c r="C2029" s="33"/>
    </row>
    <row r="2030" spans="3:3">
      <c r="C2030" s="33"/>
    </row>
    <row r="2031" spans="3:3">
      <c r="C2031" s="33"/>
    </row>
    <row r="2032" spans="3:3">
      <c r="C2032" s="33"/>
    </row>
    <row r="2033" spans="3:3">
      <c r="C2033" s="33"/>
    </row>
    <row r="2034" spans="3:3">
      <c r="C2034" s="33"/>
    </row>
    <row r="2035" spans="3:3">
      <c r="C2035" s="33"/>
    </row>
    <row r="2036" spans="3:3">
      <c r="C2036" s="33"/>
    </row>
    <row r="2037" spans="3:3">
      <c r="C2037" s="33"/>
    </row>
    <row r="2038" spans="3:3">
      <c r="C2038" s="33"/>
    </row>
    <row r="2039" spans="3:3">
      <c r="C2039" s="33"/>
    </row>
    <row r="2040" spans="3:3">
      <c r="C2040" s="33"/>
    </row>
    <row r="2041" spans="3:3">
      <c r="C2041" s="33"/>
    </row>
    <row r="2042" spans="3:3">
      <c r="C2042" s="33"/>
    </row>
    <row r="2043" spans="3:3">
      <c r="C2043" s="33"/>
    </row>
    <row r="2044" spans="3:3">
      <c r="C2044" s="33"/>
    </row>
    <row r="2045" spans="3:3">
      <c r="C2045" s="33"/>
    </row>
    <row r="2046" spans="3:3">
      <c r="C2046" s="33"/>
    </row>
    <row r="2047" spans="3:3">
      <c r="C2047" s="33"/>
    </row>
    <row r="2048" spans="3:3">
      <c r="C2048" s="33"/>
    </row>
    <row r="2049" spans="3:3">
      <c r="C2049" s="33"/>
    </row>
    <row r="2050" spans="3:3">
      <c r="C2050" s="33"/>
    </row>
    <row r="2051" spans="3:3">
      <c r="C2051" s="33"/>
    </row>
    <row r="2052" spans="3:3">
      <c r="C2052" s="33"/>
    </row>
    <row r="2053" spans="3:3">
      <c r="C2053" s="33"/>
    </row>
    <row r="2054" spans="3:3">
      <c r="C2054" s="33"/>
    </row>
    <row r="2055" spans="3:3">
      <c r="C2055" s="33"/>
    </row>
    <row r="2056" spans="3:3">
      <c r="C2056" s="33"/>
    </row>
    <row r="2057" spans="3:3">
      <c r="C2057" s="33"/>
    </row>
    <row r="2058" spans="3:3">
      <c r="C2058" s="33"/>
    </row>
    <row r="2059" spans="3:3">
      <c r="C2059" s="33"/>
    </row>
    <row r="2060" spans="3:3">
      <c r="C2060" s="33"/>
    </row>
    <row r="2061" spans="3:3">
      <c r="C2061" s="33"/>
    </row>
    <row r="2062" spans="3:3">
      <c r="C2062" s="33"/>
    </row>
    <row r="2063" spans="3:3">
      <c r="C2063" s="33"/>
    </row>
    <row r="2064" spans="3:3">
      <c r="C2064" s="33"/>
    </row>
    <row r="2065" spans="3:3">
      <c r="C2065" s="33"/>
    </row>
    <row r="2066" spans="3:3">
      <c r="C2066" s="33"/>
    </row>
    <row r="2067" spans="3:3">
      <c r="C2067" s="33"/>
    </row>
    <row r="2068" spans="3:3">
      <c r="C2068" s="33"/>
    </row>
    <row r="2069" spans="3:3">
      <c r="C2069" s="33"/>
    </row>
    <row r="2070" spans="3:3">
      <c r="C2070" s="33"/>
    </row>
    <row r="2071" spans="3:3">
      <c r="C2071" s="33"/>
    </row>
    <row r="2072" spans="3:3">
      <c r="C2072" s="33"/>
    </row>
    <row r="2073" spans="3:3">
      <c r="C2073" s="33"/>
    </row>
    <row r="2074" spans="3:3">
      <c r="C2074" s="33"/>
    </row>
    <row r="2075" spans="3:3">
      <c r="C2075" s="33"/>
    </row>
    <row r="2076" spans="3:3">
      <c r="C2076" s="33"/>
    </row>
    <row r="2077" spans="3:3">
      <c r="C2077" s="33"/>
    </row>
    <row r="2078" spans="3:3">
      <c r="C2078" s="33"/>
    </row>
    <row r="2079" spans="3:3">
      <c r="C2079" s="33"/>
    </row>
    <row r="2080" spans="3:3">
      <c r="C2080" s="33"/>
    </row>
    <row r="2081" spans="3:3">
      <c r="C2081" s="33"/>
    </row>
    <row r="2082" spans="3:3">
      <c r="C2082" s="33"/>
    </row>
    <row r="2083" spans="3:3">
      <c r="C2083" s="33"/>
    </row>
    <row r="2084" spans="3:3">
      <c r="C2084" s="33"/>
    </row>
    <row r="2085" spans="3:3">
      <c r="C2085" s="33"/>
    </row>
    <row r="2086" spans="3:3">
      <c r="C2086" s="33"/>
    </row>
    <row r="2087" spans="3:3">
      <c r="C2087" s="33"/>
    </row>
    <row r="2088" spans="3:3">
      <c r="C2088" s="33"/>
    </row>
    <row r="2089" spans="3:3">
      <c r="C2089" s="33"/>
    </row>
    <row r="2090" spans="3:3">
      <c r="C2090" s="33"/>
    </row>
    <row r="2091" spans="3:3">
      <c r="C2091" s="33"/>
    </row>
    <row r="2092" spans="3:3">
      <c r="C2092" s="33"/>
    </row>
    <row r="2093" spans="3:3">
      <c r="C2093" s="33"/>
    </row>
    <row r="2094" spans="3:3">
      <c r="C2094" s="33"/>
    </row>
    <row r="2095" spans="3:3">
      <c r="C2095" s="33"/>
    </row>
    <row r="2096" spans="3:3">
      <c r="C2096" s="33"/>
    </row>
    <row r="2097" spans="3:3">
      <c r="C2097" s="33"/>
    </row>
    <row r="2098" spans="3:3">
      <c r="C2098" s="33"/>
    </row>
    <row r="2099" spans="3:3">
      <c r="C2099" s="33"/>
    </row>
    <row r="2100" spans="3:3">
      <c r="C2100" s="33"/>
    </row>
    <row r="2101" spans="3:3">
      <c r="C2101" s="33"/>
    </row>
    <row r="2102" spans="3:3">
      <c r="C2102" s="33"/>
    </row>
    <row r="2103" spans="3:3">
      <c r="C2103" s="33"/>
    </row>
    <row r="2104" spans="3:3">
      <c r="C2104" s="33"/>
    </row>
    <row r="2105" spans="3:3">
      <c r="C2105" s="33"/>
    </row>
    <row r="2106" spans="3:3">
      <c r="C2106" s="33"/>
    </row>
    <row r="2107" spans="3:3">
      <c r="C2107" s="33"/>
    </row>
    <row r="2108" spans="3:3">
      <c r="C2108" s="33"/>
    </row>
    <row r="2109" spans="3:3">
      <c r="C2109" s="33"/>
    </row>
    <row r="2110" spans="3:3">
      <c r="C2110" s="33"/>
    </row>
    <row r="2111" spans="3:3">
      <c r="C2111" s="33"/>
    </row>
    <row r="2112" spans="3:3">
      <c r="C2112" s="33"/>
    </row>
    <row r="2113" spans="3:3">
      <c r="C2113" s="33"/>
    </row>
    <row r="2114" spans="3:3">
      <c r="C2114" s="33"/>
    </row>
    <row r="2115" spans="3:3">
      <c r="C2115" s="33"/>
    </row>
    <row r="2116" spans="3:3">
      <c r="C2116" s="33"/>
    </row>
    <row r="2117" spans="3:3">
      <c r="C2117" s="33"/>
    </row>
    <row r="2118" spans="3:3">
      <c r="C2118" s="33"/>
    </row>
    <row r="2119" spans="3:3">
      <c r="C2119" s="33"/>
    </row>
    <row r="2120" spans="3:3">
      <c r="C2120" s="33"/>
    </row>
    <row r="2121" spans="3:3">
      <c r="C2121" s="33"/>
    </row>
    <row r="2122" spans="3:3">
      <c r="C2122" s="33"/>
    </row>
    <row r="2123" spans="3:3">
      <c r="C2123" s="33"/>
    </row>
    <row r="2124" spans="3:3">
      <c r="C2124" s="33"/>
    </row>
    <row r="2125" spans="3:3">
      <c r="C2125" s="33"/>
    </row>
    <row r="2126" spans="3:3">
      <c r="C2126" s="33"/>
    </row>
    <row r="2127" spans="3:3">
      <c r="C2127" s="33"/>
    </row>
    <row r="2128" spans="3:3">
      <c r="C2128" s="33"/>
    </row>
    <row r="2129" spans="3:3">
      <c r="C2129" s="33"/>
    </row>
    <row r="2130" spans="3:3">
      <c r="C2130" s="33"/>
    </row>
    <row r="2131" spans="3:3">
      <c r="C2131" s="33"/>
    </row>
    <row r="2132" spans="3:3">
      <c r="C2132" s="33"/>
    </row>
    <row r="2133" spans="3:3">
      <c r="C2133" s="33"/>
    </row>
    <row r="2134" spans="3:3">
      <c r="C2134" s="33"/>
    </row>
    <row r="2135" spans="3:3">
      <c r="C2135" s="33"/>
    </row>
    <row r="2136" spans="3:3">
      <c r="C2136" s="33"/>
    </row>
    <row r="2137" spans="3:3">
      <c r="C2137" s="33"/>
    </row>
    <row r="2138" spans="3:3">
      <c r="C2138" s="33"/>
    </row>
    <row r="2139" spans="3:3">
      <c r="C2139" s="33"/>
    </row>
    <row r="2140" spans="3:3">
      <c r="C2140" s="33"/>
    </row>
    <row r="2141" spans="3:3">
      <c r="C2141" s="33"/>
    </row>
    <row r="2142" spans="3:3">
      <c r="C2142" s="33"/>
    </row>
    <row r="2143" spans="3:3">
      <c r="C2143" s="33"/>
    </row>
    <row r="2144" spans="3:3">
      <c r="C2144" s="33"/>
    </row>
    <row r="2145" spans="3:3">
      <c r="C2145" s="33"/>
    </row>
    <row r="2146" spans="3:3">
      <c r="C2146" s="33"/>
    </row>
    <row r="2147" spans="3:3">
      <c r="C2147" s="33"/>
    </row>
    <row r="2148" spans="3:3">
      <c r="C2148" s="33"/>
    </row>
    <row r="2149" spans="3:3">
      <c r="C2149" s="33"/>
    </row>
    <row r="2150" spans="3:3">
      <c r="C2150" s="33"/>
    </row>
    <row r="2151" spans="3:3">
      <c r="C2151" s="33"/>
    </row>
    <row r="2152" spans="3:3">
      <c r="C2152" s="33"/>
    </row>
    <row r="2153" spans="3:3">
      <c r="C2153" s="33"/>
    </row>
    <row r="2154" spans="3:3">
      <c r="C2154" s="33"/>
    </row>
    <row r="2155" spans="3:3">
      <c r="C2155" s="33"/>
    </row>
    <row r="2156" spans="3:3">
      <c r="C2156" s="33"/>
    </row>
    <row r="2157" spans="3:3">
      <c r="C2157" s="33"/>
    </row>
    <row r="2158" spans="3:3">
      <c r="C2158" s="33"/>
    </row>
    <row r="2159" spans="3:3">
      <c r="C2159" s="33"/>
    </row>
    <row r="2160" spans="3:3">
      <c r="C2160" s="33"/>
    </row>
    <row r="2161" spans="3:3">
      <c r="C2161" s="33"/>
    </row>
    <row r="2162" spans="3:3">
      <c r="C2162" s="33"/>
    </row>
    <row r="2163" spans="3:3">
      <c r="C2163" s="33"/>
    </row>
    <row r="2164" spans="3:3">
      <c r="C2164" s="33"/>
    </row>
    <row r="2165" spans="3:3">
      <c r="C2165" s="33"/>
    </row>
    <row r="2166" spans="3:3">
      <c r="C2166" s="33"/>
    </row>
    <row r="2167" spans="3:3">
      <c r="C2167" s="33"/>
    </row>
    <row r="2168" spans="3:3">
      <c r="C2168" s="33"/>
    </row>
    <row r="2169" spans="3:3">
      <c r="C2169" s="33"/>
    </row>
    <row r="2170" spans="3:3">
      <c r="C2170" s="33"/>
    </row>
    <row r="2171" spans="3:3">
      <c r="C2171" s="33"/>
    </row>
    <row r="2172" spans="3:3">
      <c r="C2172" s="33"/>
    </row>
    <row r="2173" spans="3:3">
      <c r="C2173" s="33"/>
    </row>
    <row r="2174" spans="3:3">
      <c r="C2174" s="33"/>
    </row>
    <row r="2175" spans="3:3">
      <c r="C2175" s="33"/>
    </row>
    <row r="2176" spans="3:3">
      <c r="C2176" s="33"/>
    </row>
    <row r="2177" spans="3:3">
      <c r="C2177" s="33"/>
    </row>
    <row r="2178" spans="3:3">
      <c r="C2178" s="33"/>
    </row>
    <row r="2179" spans="3:3">
      <c r="C2179" s="33"/>
    </row>
    <row r="2180" spans="3:3">
      <c r="C2180" s="33"/>
    </row>
    <row r="2181" spans="3:3">
      <c r="C2181" s="33"/>
    </row>
    <row r="2182" spans="3:3">
      <c r="C2182" s="33"/>
    </row>
    <row r="2183" spans="3:3">
      <c r="C2183" s="33"/>
    </row>
    <row r="2184" spans="3:3">
      <c r="C2184" s="33"/>
    </row>
    <row r="2185" spans="3:3">
      <c r="C2185" s="33"/>
    </row>
    <row r="2186" spans="3:3">
      <c r="C2186" s="33"/>
    </row>
    <row r="2187" spans="3:3">
      <c r="C2187" s="33"/>
    </row>
    <row r="2188" spans="3:3">
      <c r="C2188" s="33"/>
    </row>
    <row r="2189" spans="3:3">
      <c r="C2189" s="33"/>
    </row>
    <row r="2190" spans="3:3">
      <c r="C2190" s="33"/>
    </row>
    <row r="2191" spans="3:3">
      <c r="C2191" s="33"/>
    </row>
    <row r="2192" spans="3:3">
      <c r="C2192" s="33"/>
    </row>
    <row r="2193" spans="3:3">
      <c r="C2193" s="33"/>
    </row>
    <row r="2194" spans="3:3">
      <c r="C2194" s="33"/>
    </row>
    <row r="2195" spans="3:3">
      <c r="C2195" s="33"/>
    </row>
    <row r="2196" spans="3:3">
      <c r="C2196" s="33"/>
    </row>
    <row r="2197" spans="3:3">
      <c r="C2197" s="33"/>
    </row>
    <row r="2198" spans="3:3">
      <c r="C2198" s="33"/>
    </row>
    <row r="2199" spans="3:3">
      <c r="C2199" s="33"/>
    </row>
    <row r="2200" spans="3:3">
      <c r="C2200" s="33"/>
    </row>
    <row r="2201" spans="3:3">
      <c r="C2201" s="33"/>
    </row>
    <row r="2202" spans="3:3">
      <c r="C2202" s="33"/>
    </row>
    <row r="2203" spans="3:3">
      <c r="C2203" s="33"/>
    </row>
    <row r="2204" spans="3:3">
      <c r="C2204" s="33"/>
    </row>
    <row r="2205" spans="3:3">
      <c r="C2205" s="33"/>
    </row>
    <row r="2206" spans="3:3">
      <c r="C2206" s="33"/>
    </row>
    <row r="2207" spans="3:3">
      <c r="C2207" s="33"/>
    </row>
    <row r="2208" spans="3:3">
      <c r="C2208" s="33"/>
    </row>
    <row r="2209" spans="3:3">
      <c r="C2209" s="33"/>
    </row>
    <row r="2210" spans="3:3">
      <c r="C2210" s="33"/>
    </row>
    <row r="2211" spans="3:3">
      <c r="C2211" s="33"/>
    </row>
    <row r="2212" spans="3:3">
      <c r="C2212" s="33"/>
    </row>
    <row r="2213" spans="3:3">
      <c r="C2213" s="33"/>
    </row>
    <row r="2214" spans="3:3">
      <c r="C2214" s="33"/>
    </row>
    <row r="2215" spans="3:3">
      <c r="C2215" s="33"/>
    </row>
    <row r="2216" spans="3:3">
      <c r="C2216" s="33"/>
    </row>
    <row r="2217" spans="3:3">
      <c r="C2217" s="33"/>
    </row>
    <row r="2218" spans="3:3">
      <c r="C2218" s="33"/>
    </row>
    <row r="2219" spans="3:3">
      <c r="C2219" s="33"/>
    </row>
    <row r="2220" spans="3:3">
      <c r="C2220" s="33"/>
    </row>
    <row r="2221" spans="3:3">
      <c r="C2221" s="33"/>
    </row>
    <row r="2222" spans="3:3">
      <c r="C2222" s="33"/>
    </row>
    <row r="2223" spans="3:3">
      <c r="C2223" s="33"/>
    </row>
    <row r="2224" spans="3:3">
      <c r="C2224" s="33"/>
    </row>
    <row r="2225" spans="3:3">
      <c r="C2225" s="33"/>
    </row>
    <row r="2226" spans="3:3">
      <c r="C2226" s="33"/>
    </row>
    <row r="2227" spans="3:3">
      <c r="C2227" s="33"/>
    </row>
    <row r="2228" spans="3:3">
      <c r="C2228" s="33"/>
    </row>
    <row r="2229" spans="3:3">
      <c r="C2229" s="33"/>
    </row>
    <row r="2230" spans="3:3">
      <c r="C2230" s="33"/>
    </row>
    <row r="2231" spans="3:3">
      <c r="C2231" s="33"/>
    </row>
    <row r="2232" spans="3:3">
      <c r="C2232" s="33"/>
    </row>
    <row r="2233" spans="3:3">
      <c r="C2233" s="33"/>
    </row>
    <row r="2234" spans="3:3">
      <c r="C2234" s="33"/>
    </row>
    <row r="2235" spans="3:3">
      <c r="C2235" s="33"/>
    </row>
    <row r="2236" spans="3:3">
      <c r="C2236" s="33"/>
    </row>
    <row r="2237" spans="3:3">
      <c r="C2237" s="33"/>
    </row>
    <row r="2238" spans="3:3">
      <c r="C2238" s="33"/>
    </row>
    <row r="2239" spans="3:3">
      <c r="C2239" s="33"/>
    </row>
    <row r="2240" spans="3:3">
      <c r="C2240" s="33"/>
    </row>
    <row r="2241" spans="3:3">
      <c r="C2241" s="33"/>
    </row>
    <row r="2242" spans="3:3">
      <c r="C2242" s="33"/>
    </row>
    <row r="2243" spans="3:3">
      <c r="C2243" s="33"/>
    </row>
    <row r="2244" spans="3:3">
      <c r="C2244" s="33"/>
    </row>
    <row r="2245" spans="3:3">
      <c r="C2245" s="33"/>
    </row>
    <row r="2246" spans="3:3">
      <c r="C2246" s="33"/>
    </row>
    <row r="2247" spans="3:3">
      <c r="C2247" s="33"/>
    </row>
    <row r="2248" spans="3:3">
      <c r="C2248" s="33"/>
    </row>
    <row r="2249" spans="3:3">
      <c r="C2249" s="33"/>
    </row>
    <row r="2250" spans="3:3">
      <c r="C2250" s="33"/>
    </row>
    <row r="2251" spans="3:3">
      <c r="C2251" s="33"/>
    </row>
    <row r="2252" spans="3:3">
      <c r="C2252" s="33"/>
    </row>
    <row r="2253" spans="3:3">
      <c r="C2253" s="33"/>
    </row>
    <row r="2254" spans="3:3">
      <c r="C2254" s="33"/>
    </row>
    <row r="2255" spans="3:3">
      <c r="C2255" s="33"/>
    </row>
    <row r="2256" spans="3:3">
      <c r="C2256" s="33"/>
    </row>
    <row r="2257" spans="3:3">
      <c r="C2257" s="33"/>
    </row>
    <row r="2258" spans="3:3">
      <c r="C2258" s="33"/>
    </row>
    <row r="2259" spans="3:3">
      <c r="C2259" s="33"/>
    </row>
    <row r="2260" spans="3:3">
      <c r="C2260" s="33"/>
    </row>
    <row r="2261" spans="3:3">
      <c r="C2261" s="33"/>
    </row>
    <row r="2262" spans="3:3">
      <c r="C2262" s="33"/>
    </row>
    <row r="2263" spans="3:3">
      <c r="C2263" s="33"/>
    </row>
    <row r="2264" spans="3:3">
      <c r="C2264" s="33"/>
    </row>
    <row r="2265" spans="3:3">
      <c r="C2265" s="33"/>
    </row>
    <row r="2266" spans="3:3">
      <c r="C2266" s="33"/>
    </row>
    <row r="2267" spans="3:3">
      <c r="C2267" s="33"/>
    </row>
    <row r="2268" spans="3:3">
      <c r="C2268" s="33"/>
    </row>
    <row r="2269" spans="3:3">
      <c r="C2269" s="33"/>
    </row>
    <row r="2270" spans="3:3">
      <c r="C2270" s="33"/>
    </row>
    <row r="2271" spans="3:3">
      <c r="C2271" s="33"/>
    </row>
    <row r="2272" spans="3:3">
      <c r="C2272" s="33"/>
    </row>
    <row r="2273" spans="3:3">
      <c r="C2273" s="33"/>
    </row>
    <row r="2274" spans="3:3">
      <c r="C2274" s="33"/>
    </row>
    <row r="2275" spans="3:3">
      <c r="C2275" s="33"/>
    </row>
    <row r="2276" spans="3:3">
      <c r="C2276" s="33"/>
    </row>
    <row r="2277" spans="3:3">
      <c r="C2277" s="33"/>
    </row>
    <row r="2278" spans="3:3">
      <c r="C2278" s="33"/>
    </row>
    <row r="2279" spans="3:3">
      <c r="C2279" s="33"/>
    </row>
    <row r="2280" spans="3:3">
      <c r="C2280" s="33"/>
    </row>
    <row r="2281" spans="3:3">
      <c r="C2281" s="33"/>
    </row>
    <row r="2282" spans="3:3">
      <c r="C2282" s="33"/>
    </row>
    <row r="2283" spans="3:3">
      <c r="C2283" s="33"/>
    </row>
    <row r="2284" spans="3:3">
      <c r="C2284" s="33"/>
    </row>
    <row r="2285" spans="3:3">
      <c r="C2285" s="33"/>
    </row>
    <row r="2286" spans="3:3">
      <c r="C2286" s="33"/>
    </row>
    <row r="2287" spans="3:3">
      <c r="C2287" s="33"/>
    </row>
    <row r="2288" spans="3:3">
      <c r="C2288" s="33"/>
    </row>
    <row r="2289" spans="3:3">
      <c r="C2289" s="33"/>
    </row>
    <row r="2290" spans="3:3">
      <c r="C2290" s="33"/>
    </row>
    <row r="2291" spans="3:3">
      <c r="C2291" s="33"/>
    </row>
    <row r="2292" spans="3:3">
      <c r="C2292" s="33"/>
    </row>
    <row r="2293" spans="3:3">
      <c r="C2293" s="33"/>
    </row>
    <row r="2294" spans="3:3">
      <c r="C2294" s="33"/>
    </row>
    <row r="2295" spans="3:3">
      <c r="C2295" s="33"/>
    </row>
    <row r="2296" spans="3:3">
      <c r="C2296" s="33"/>
    </row>
    <row r="2297" spans="3:3">
      <c r="C2297" s="33"/>
    </row>
    <row r="2298" spans="3:3">
      <c r="C2298" s="33"/>
    </row>
    <row r="2299" spans="3:3">
      <c r="C2299" s="33"/>
    </row>
    <row r="2300" spans="3:3">
      <c r="C2300" s="33"/>
    </row>
    <row r="2301" spans="3:3">
      <c r="C2301" s="33"/>
    </row>
    <row r="2302" spans="3:3">
      <c r="C2302" s="33"/>
    </row>
    <row r="2303" spans="3:3">
      <c r="C2303" s="33"/>
    </row>
    <row r="2304" spans="3:3">
      <c r="C2304" s="33"/>
    </row>
    <row r="2305" spans="3:3">
      <c r="C2305" s="33"/>
    </row>
    <row r="2306" spans="3:3">
      <c r="C2306" s="33"/>
    </row>
    <row r="2307" spans="3:3">
      <c r="C2307" s="33"/>
    </row>
    <row r="2308" spans="3:3">
      <c r="C2308" s="33"/>
    </row>
    <row r="2309" spans="3:3">
      <c r="C2309" s="33"/>
    </row>
    <row r="2310" spans="3:3">
      <c r="C2310" s="33"/>
    </row>
    <row r="2311" spans="3:3">
      <c r="C2311" s="33"/>
    </row>
    <row r="2312" spans="3:3">
      <c r="C2312" s="33"/>
    </row>
    <row r="2313" spans="3:3">
      <c r="C2313" s="33"/>
    </row>
    <row r="2314" spans="3:3">
      <c r="C2314" s="33"/>
    </row>
    <row r="2315" spans="3:3">
      <c r="C2315" s="33"/>
    </row>
    <row r="2316" spans="3:3">
      <c r="C2316" s="33"/>
    </row>
    <row r="2317" spans="3:3">
      <c r="C2317" s="33"/>
    </row>
    <row r="2318" spans="3:3">
      <c r="C2318" s="33"/>
    </row>
    <row r="2319" spans="3:3">
      <c r="C2319" s="33"/>
    </row>
    <row r="2320" spans="3:3">
      <c r="C2320" s="33"/>
    </row>
    <row r="2321" spans="3:3">
      <c r="C2321" s="33"/>
    </row>
    <row r="2322" spans="3:3">
      <c r="C2322" s="33"/>
    </row>
    <row r="2323" spans="3:3">
      <c r="C2323" s="33"/>
    </row>
    <row r="2324" spans="3:3">
      <c r="C2324" s="33"/>
    </row>
    <row r="2325" spans="3:3">
      <c r="C2325" s="33"/>
    </row>
    <row r="2326" spans="3:3">
      <c r="C2326" s="33"/>
    </row>
    <row r="2327" spans="3:3">
      <c r="C2327" s="33"/>
    </row>
    <row r="2328" spans="3:3">
      <c r="C2328" s="33"/>
    </row>
    <row r="2329" spans="3:3">
      <c r="C2329" s="33"/>
    </row>
    <row r="2330" spans="3:3">
      <c r="C2330" s="33"/>
    </row>
    <row r="2331" spans="3:3">
      <c r="C2331" s="33"/>
    </row>
    <row r="2332" spans="3:3">
      <c r="C2332" s="33"/>
    </row>
    <row r="2333" spans="3:3">
      <c r="C2333" s="33"/>
    </row>
    <row r="2334" spans="3:3">
      <c r="C2334" s="33"/>
    </row>
    <row r="2335" spans="3:3">
      <c r="C2335" s="33"/>
    </row>
    <row r="2336" spans="3:3">
      <c r="C2336" s="33"/>
    </row>
    <row r="2337" spans="3:3">
      <c r="C2337" s="33"/>
    </row>
    <row r="2338" spans="3:3">
      <c r="C2338" s="33"/>
    </row>
    <row r="2339" spans="3:3">
      <c r="C2339" s="33"/>
    </row>
    <row r="2340" spans="3:3">
      <c r="C2340" s="33"/>
    </row>
    <row r="2341" spans="3:3">
      <c r="C2341" s="33"/>
    </row>
    <row r="2342" spans="3:3">
      <c r="C2342" s="33"/>
    </row>
    <row r="2343" spans="3:3">
      <c r="C2343" s="33"/>
    </row>
    <row r="2344" spans="3:3">
      <c r="C2344" s="33"/>
    </row>
    <row r="2345" spans="3:3">
      <c r="C2345" s="33"/>
    </row>
    <row r="2346" spans="3:3">
      <c r="C2346" s="33"/>
    </row>
    <row r="2347" spans="3:3">
      <c r="C2347" s="33"/>
    </row>
    <row r="2348" spans="3:3">
      <c r="C2348" s="33"/>
    </row>
    <row r="2349" spans="3:3">
      <c r="C2349" s="33"/>
    </row>
    <row r="2350" spans="3:3">
      <c r="C2350" s="33"/>
    </row>
    <row r="2351" spans="3:3">
      <c r="C2351" s="33"/>
    </row>
    <row r="2352" spans="3:3">
      <c r="C2352" s="33"/>
    </row>
    <row r="2353" spans="3:3">
      <c r="C2353" s="33"/>
    </row>
    <row r="2354" spans="3:3">
      <c r="C2354" s="33"/>
    </row>
    <row r="2355" spans="3:3">
      <c r="C2355" s="33"/>
    </row>
    <row r="2356" spans="3:3">
      <c r="C2356" s="33"/>
    </row>
    <row r="2357" spans="3:3">
      <c r="C2357" s="33"/>
    </row>
    <row r="2358" spans="3:3">
      <c r="C2358" s="33"/>
    </row>
    <row r="2359" spans="3:3">
      <c r="C2359" s="33"/>
    </row>
    <row r="2360" spans="3:3">
      <c r="C2360" s="33"/>
    </row>
    <row r="2361" spans="3:3">
      <c r="C2361" s="33"/>
    </row>
    <row r="2362" spans="3:3">
      <c r="C2362" s="33"/>
    </row>
    <row r="2363" spans="3:3">
      <c r="C2363" s="33"/>
    </row>
    <row r="2364" spans="3:3">
      <c r="C2364" s="33"/>
    </row>
    <row r="2365" spans="3:3">
      <c r="C2365" s="33"/>
    </row>
    <row r="2366" spans="3:3">
      <c r="C2366" s="33"/>
    </row>
    <row r="2367" spans="3:3">
      <c r="C2367" s="33"/>
    </row>
    <row r="2368" spans="3:3">
      <c r="C2368" s="33"/>
    </row>
    <row r="2369" spans="3:3">
      <c r="C2369" s="33"/>
    </row>
    <row r="2370" spans="3:3">
      <c r="C2370" s="33"/>
    </row>
    <row r="2371" spans="3:3">
      <c r="C2371" s="33"/>
    </row>
    <row r="2372" spans="3:3">
      <c r="C2372" s="33"/>
    </row>
    <row r="2373" spans="3:3">
      <c r="C2373" s="33"/>
    </row>
    <row r="2374" spans="3:3">
      <c r="C2374" s="33"/>
    </row>
    <row r="2375" spans="3:3">
      <c r="C2375" s="33"/>
    </row>
    <row r="2376" spans="3:3">
      <c r="C2376" s="33"/>
    </row>
    <row r="2377" spans="3:3">
      <c r="C2377" s="33"/>
    </row>
    <row r="2378" spans="3:3">
      <c r="C2378" s="33"/>
    </row>
    <row r="2379" spans="3:3">
      <c r="C2379" s="33"/>
    </row>
    <row r="2380" spans="3:3">
      <c r="C2380" s="33"/>
    </row>
    <row r="2381" spans="3:3">
      <c r="C2381" s="33"/>
    </row>
    <row r="2382" spans="3:3">
      <c r="C2382" s="33"/>
    </row>
    <row r="2383" spans="3:3">
      <c r="C2383" s="33"/>
    </row>
    <row r="2384" spans="3:3">
      <c r="C2384" s="33"/>
    </row>
    <row r="2385" spans="3:3">
      <c r="C2385" s="33"/>
    </row>
    <row r="2386" spans="3:3">
      <c r="C2386" s="33"/>
    </row>
    <row r="2387" spans="3:3">
      <c r="C2387" s="33"/>
    </row>
    <row r="2388" spans="3:3">
      <c r="C2388" s="33"/>
    </row>
    <row r="2389" spans="3:3">
      <c r="C2389" s="33"/>
    </row>
    <row r="2390" spans="3:3">
      <c r="C2390" s="33"/>
    </row>
    <row r="2391" spans="3:3">
      <c r="C2391" s="33"/>
    </row>
    <row r="2392" spans="3:3">
      <c r="C2392" s="33"/>
    </row>
    <row r="2393" spans="3:3">
      <c r="C2393" s="33"/>
    </row>
    <row r="2394" spans="3:3">
      <c r="C2394" s="33"/>
    </row>
    <row r="2395" spans="3:3">
      <c r="C2395" s="33"/>
    </row>
    <row r="2396" spans="3:3">
      <c r="C2396" s="33"/>
    </row>
    <row r="2397" spans="3:3">
      <c r="C2397" s="33"/>
    </row>
    <row r="2398" spans="3:3">
      <c r="C2398" s="33"/>
    </row>
    <row r="2399" spans="3:3">
      <c r="C2399" s="33"/>
    </row>
    <row r="2400" spans="3:3">
      <c r="C2400" s="33"/>
    </row>
    <row r="2401" spans="3:3">
      <c r="C2401" s="33"/>
    </row>
    <row r="2402" spans="3:3">
      <c r="C2402" s="33"/>
    </row>
    <row r="2403" spans="3:3">
      <c r="C2403" s="33"/>
    </row>
    <row r="2404" spans="3:3">
      <c r="C2404" s="33"/>
    </row>
    <row r="2405" spans="3:3">
      <c r="C2405" s="33"/>
    </row>
    <row r="2406" spans="3:3">
      <c r="C2406" s="33"/>
    </row>
    <row r="2407" spans="3:3">
      <c r="C2407" s="33"/>
    </row>
    <row r="2408" spans="3:3">
      <c r="C2408" s="33"/>
    </row>
    <row r="2409" spans="3:3">
      <c r="C2409" s="33"/>
    </row>
    <row r="2410" spans="3:3">
      <c r="C2410" s="33"/>
    </row>
    <row r="2411" spans="3:3">
      <c r="C2411" s="33"/>
    </row>
    <row r="2412" spans="3:3">
      <c r="C2412" s="33"/>
    </row>
    <row r="2413" spans="3:3">
      <c r="C2413" s="33"/>
    </row>
    <row r="2414" spans="3:3">
      <c r="C2414" s="33"/>
    </row>
    <row r="2415" spans="3:3">
      <c r="C2415" s="33"/>
    </row>
    <row r="2416" spans="3:3">
      <c r="C2416" s="33"/>
    </row>
    <row r="2417" spans="3:3">
      <c r="C2417" s="33"/>
    </row>
    <row r="2418" spans="3:3">
      <c r="C2418" s="33"/>
    </row>
    <row r="2419" spans="3:3">
      <c r="C2419" s="33"/>
    </row>
    <row r="2420" spans="3:3">
      <c r="C2420" s="33"/>
    </row>
    <row r="2421" spans="3:3">
      <c r="C2421" s="33"/>
    </row>
    <row r="2422" spans="3:3">
      <c r="C2422" s="33"/>
    </row>
    <row r="2423" spans="3:3">
      <c r="C2423" s="33"/>
    </row>
    <row r="2424" spans="3:3">
      <c r="C2424" s="33"/>
    </row>
    <row r="2425" spans="3:3">
      <c r="C2425" s="33"/>
    </row>
    <row r="2426" spans="3:3">
      <c r="C2426" s="33"/>
    </row>
    <row r="2427" spans="3:3">
      <c r="C2427" s="33"/>
    </row>
    <row r="2428" spans="3:3">
      <c r="C2428" s="33"/>
    </row>
    <row r="2429" spans="3:3">
      <c r="C2429" s="33"/>
    </row>
    <row r="2430" spans="3:3">
      <c r="C2430" s="33"/>
    </row>
    <row r="2431" spans="3:3">
      <c r="C2431" s="33"/>
    </row>
    <row r="2432" spans="3:3">
      <c r="C2432" s="33"/>
    </row>
    <row r="2433" spans="3:3">
      <c r="C2433" s="33"/>
    </row>
    <row r="2434" spans="3:3">
      <c r="C2434" s="33"/>
    </row>
    <row r="2435" spans="3:3">
      <c r="C2435" s="33"/>
    </row>
    <row r="2436" spans="3:3">
      <c r="C2436" s="33"/>
    </row>
    <row r="2437" spans="3:3">
      <c r="C2437" s="33"/>
    </row>
    <row r="2438" spans="3:3">
      <c r="C2438" s="33"/>
    </row>
    <row r="2439" spans="3:3">
      <c r="C2439" s="33"/>
    </row>
    <row r="2440" spans="3:3">
      <c r="C2440" s="33"/>
    </row>
    <row r="2441" spans="3:3">
      <c r="C2441" s="33"/>
    </row>
    <row r="2442" spans="3:3">
      <c r="C2442" s="33"/>
    </row>
    <row r="2443" spans="3:3">
      <c r="C2443" s="33"/>
    </row>
    <row r="2444" spans="3:3">
      <c r="C2444" s="33"/>
    </row>
    <row r="2445" spans="3:3">
      <c r="C2445" s="33"/>
    </row>
    <row r="2446" spans="3:3">
      <c r="C2446" s="33"/>
    </row>
    <row r="2447" spans="3:3">
      <c r="C2447" s="33"/>
    </row>
    <row r="2448" spans="3:3">
      <c r="C2448" s="33"/>
    </row>
    <row r="2449" spans="3:3">
      <c r="C2449" s="33"/>
    </row>
    <row r="2450" spans="3:3">
      <c r="C2450" s="33"/>
    </row>
    <row r="2451" spans="3:3">
      <c r="C2451" s="33"/>
    </row>
    <row r="2452" spans="3:3">
      <c r="C2452" s="33"/>
    </row>
    <row r="2453" spans="3:3">
      <c r="C2453" s="33"/>
    </row>
    <row r="2454" spans="3:3">
      <c r="C2454" s="33"/>
    </row>
    <row r="2455" spans="3:3">
      <c r="C2455" s="33"/>
    </row>
    <row r="2456" spans="3:3">
      <c r="C2456" s="33"/>
    </row>
    <row r="2457" spans="3:3">
      <c r="C2457" s="33"/>
    </row>
    <row r="2458" spans="3:3">
      <c r="C2458" s="33"/>
    </row>
    <row r="2459" spans="3:3">
      <c r="C2459" s="33"/>
    </row>
    <row r="2460" spans="3:3">
      <c r="C2460" s="33"/>
    </row>
    <row r="2461" spans="3:3">
      <c r="C2461" s="33"/>
    </row>
    <row r="2462" spans="3:3">
      <c r="C2462" s="33"/>
    </row>
    <row r="2463" spans="3:3">
      <c r="C2463" s="33"/>
    </row>
    <row r="2464" spans="3:3">
      <c r="C2464" s="33"/>
    </row>
    <row r="2465" spans="3:3">
      <c r="C2465" s="33"/>
    </row>
    <row r="2466" spans="3:3">
      <c r="C2466" s="33"/>
    </row>
    <row r="2467" spans="3:3">
      <c r="C2467" s="33"/>
    </row>
    <row r="2468" spans="3:3">
      <c r="C2468" s="33"/>
    </row>
    <row r="2469" spans="3:3">
      <c r="C2469" s="33"/>
    </row>
    <row r="2470" spans="3:3">
      <c r="C2470" s="33"/>
    </row>
    <row r="2471" spans="3:3">
      <c r="C2471" s="33"/>
    </row>
    <row r="2472" spans="3:3">
      <c r="C2472" s="33"/>
    </row>
    <row r="2473" spans="3:3">
      <c r="C2473" s="33"/>
    </row>
    <row r="2474" spans="3:3">
      <c r="C2474" s="33"/>
    </row>
    <row r="2475" spans="3:3">
      <c r="C2475" s="33"/>
    </row>
    <row r="2476" spans="3:3">
      <c r="C2476" s="33"/>
    </row>
    <row r="2477" spans="3:3">
      <c r="C2477" s="33"/>
    </row>
    <row r="2478" spans="3:3">
      <c r="C2478" s="33"/>
    </row>
    <row r="2479" spans="3:3">
      <c r="C2479" s="33"/>
    </row>
    <row r="2480" spans="3:3">
      <c r="C2480" s="33"/>
    </row>
    <row r="2481" spans="3:3">
      <c r="C2481" s="33"/>
    </row>
    <row r="2482" spans="3:3">
      <c r="C2482" s="33"/>
    </row>
    <row r="2483" spans="3:3">
      <c r="C2483" s="33"/>
    </row>
    <row r="2484" spans="3:3">
      <c r="C2484" s="33"/>
    </row>
    <row r="2485" spans="3:3">
      <c r="C2485" s="33"/>
    </row>
    <row r="2486" spans="3:3">
      <c r="C2486" s="33"/>
    </row>
    <row r="2487" spans="3:3">
      <c r="C2487" s="33"/>
    </row>
    <row r="2488" spans="3:3">
      <c r="C2488" s="33"/>
    </row>
    <row r="2489" spans="3:3">
      <c r="C2489" s="33"/>
    </row>
    <row r="2490" spans="3:3">
      <c r="C2490" s="33"/>
    </row>
    <row r="2491" spans="3:3">
      <c r="C2491" s="33"/>
    </row>
    <row r="2492" spans="3:3">
      <c r="C2492" s="33"/>
    </row>
    <row r="2493" spans="3:3">
      <c r="C2493" s="33"/>
    </row>
    <row r="2494" spans="3:3">
      <c r="C2494" s="33"/>
    </row>
    <row r="2495" spans="3:3">
      <c r="C2495" s="33"/>
    </row>
    <row r="2496" spans="3:3">
      <c r="C2496" s="33"/>
    </row>
    <row r="2497" spans="3:3">
      <c r="C2497" s="33"/>
    </row>
    <row r="2498" spans="3:3">
      <c r="C2498" s="33"/>
    </row>
    <row r="2499" spans="3:3">
      <c r="C2499" s="33"/>
    </row>
    <row r="2500" spans="3:3">
      <c r="C2500" s="33"/>
    </row>
    <row r="2501" spans="3:3">
      <c r="C2501" s="33"/>
    </row>
    <row r="2502" spans="3:3">
      <c r="C2502" s="33"/>
    </row>
    <row r="2503" spans="3:3">
      <c r="C2503" s="33"/>
    </row>
    <row r="2504" spans="3:3">
      <c r="C2504" s="33"/>
    </row>
    <row r="2505" spans="3:3">
      <c r="C2505" s="33"/>
    </row>
    <row r="2506" spans="3:3">
      <c r="C2506" s="33"/>
    </row>
    <row r="2507" spans="3:3">
      <c r="C2507" s="33"/>
    </row>
    <row r="2508" spans="3:3">
      <c r="C2508" s="33"/>
    </row>
    <row r="2509" spans="3:3">
      <c r="C2509" s="33"/>
    </row>
    <row r="2510" spans="3:3">
      <c r="C2510" s="33"/>
    </row>
    <row r="2511" spans="3:3">
      <c r="C2511" s="33"/>
    </row>
    <row r="2512" spans="3:3">
      <c r="C2512" s="33"/>
    </row>
    <row r="2513" spans="3:3">
      <c r="C2513" s="33"/>
    </row>
    <row r="2514" spans="3:3">
      <c r="C2514" s="33"/>
    </row>
    <row r="2515" spans="3:3">
      <c r="C2515" s="33"/>
    </row>
    <row r="2516" spans="3:3">
      <c r="C2516" s="33"/>
    </row>
    <row r="2517" spans="3:3">
      <c r="C2517" s="33"/>
    </row>
    <row r="2518" spans="3:3">
      <c r="C2518" s="33"/>
    </row>
    <row r="2519" spans="3:3">
      <c r="C2519" s="33"/>
    </row>
    <row r="2520" spans="3:3">
      <c r="C2520" s="33"/>
    </row>
    <row r="2521" spans="3:3">
      <c r="C2521" s="33"/>
    </row>
    <row r="2522" spans="3:3">
      <c r="C2522" s="33"/>
    </row>
    <row r="2523" spans="3:3">
      <c r="C2523" s="33"/>
    </row>
    <row r="2524" spans="3:3">
      <c r="C2524" s="33"/>
    </row>
    <row r="2525" spans="3:3">
      <c r="C2525" s="33"/>
    </row>
    <row r="2526" spans="3:3">
      <c r="C2526" s="33"/>
    </row>
    <row r="2527" spans="3:3">
      <c r="C2527" s="33"/>
    </row>
    <row r="2528" spans="3:3">
      <c r="C2528" s="33"/>
    </row>
    <row r="2529" spans="3:3">
      <c r="C2529" s="33"/>
    </row>
    <row r="2530" spans="3:3">
      <c r="C2530" s="33"/>
    </row>
    <row r="2531" spans="3:3">
      <c r="C2531" s="33"/>
    </row>
    <row r="2532" spans="3:3">
      <c r="C2532" s="33"/>
    </row>
    <row r="2533" spans="3:3">
      <c r="C2533" s="33"/>
    </row>
    <row r="2534" spans="3:3">
      <c r="C2534" s="33"/>
    </row>
    <row r="2535" spans="3:3">
      <c r="C2535" s="33"/>
    </row>
    <row r="2536" spans="3:3">
      <c r="C2536" s="33"/>
    </row>
    <row r="2537" spans="3:3">
      <c r="C2537" s="33"/>
    </row>
    <row r="2538" spans="3:3">
      <c r="C2538" s="33"/>
    </row>
    <row r="2539" spans="3:3">
      <c r="C2539" s="33"/>
    </row>
    <row r="2540" spans="3:3">
      <c r="C2540" s="33"/>
    </row>
    <row r="2541" spans="3:3">
      <c r="C2541" s="33"/>
    </row>
    <row r="2542" spans="3:3">
      <c r="C2542" s="33"/>
    </row>
    <row r="2543" spans="3:3">
      <c r="C2543" s="33"/>
    </row>
    <row r="2544" spans="3:3">
      <c r="C2544" s="33"/>
    </row>
    <row r="2545" spans="3:3">
      <c r="C2545" s="33"/>
    </row>
    <row r="2546" spans="3:3">
      <c r="C2546" s="33"/>
    </row>
    <row r="2547" spans="3:3">
      <c r="C2547" s="33"/>
    </row>
    <row r="2548" spans="3:3">
      <c r="C2548" s="33"/>
    </row>
    <row r="2549" spans="3:3">
      <c r="C2549" s="33"/>
    </row>
    <row r="2550" spans="3:3">
      <c r="C2550" s="33"/>
    </row>
    <row r="2551" spans="3:3">
      <c r="C2551" s="33"/>
    </row>
    <row r="2552" spans="3:3">
      <c r="C2552" s="33"/>
    </row>
    <row r="2553" spans="3:3">
      <c r="C2553" s="33"/>
    </row>
    <row r="2554" spans="3:3">
      <c r="C2554" s="33"/>
    </row>
    <row r="2555" spans="3:3">
      <c r="C2555" s="33"/>
    </row>
    <row r="2556" spans="3:3">
      <c r="C2556" s="33"/>
    </row>
    <row r="2557" spans="3:3">
      <c r="C2557" s="33"/>
    </row>
    <row r="2558" spans="3:3">
      <c r="C2558" s="33"/>
    </row>
    <row r="2559" spans="3:3">
      <c r="C2559" s="33"/>
    </row>
    <row r="2560" spans="3:3">
      <c r="C2560" s="33"/>
    </row>
    <row r="2561" spans="3:3">
      <c r="C2561" s="33"/>
    </row>
    <row r="2562" spans="3:3">
      <c r="C2562" s="33"/>
    </row>
    <row r="2563" spans="3:3">
      <c r="C2563" s="33"/>
    </row>
    <row r="2564" spans="3:3">
      <c r="C2564" s="33"/>
    </row>
    <row r="2565" spans="3:3">
      <c r="C2565" s="33"/>
    </row>
    <row r="2566" spans="3:3">
      <c r="C2566" s="33"/>
    </row>
    <row r="2567" spans="3:3">
      <c r="C2567" s="33"/>
    </row>
    <row r="2568" spans="3:3">
      <c r="C2568" s="33"/>
    </row>
    <row r="2569" spans="3:3">
      <c r="C2569" s="33"/>
    </row>
    <row r="2570" spans="3:3">
      <c r="C2570" s="33"/>
    </row>
    <row r="2571" spans="3:3">
      <c r="C2571" s="33"/>
    </row>
    <row r="2572" spans="3:3">
      <c r="C2572" s="33"/>
    </row>
    <row r="2573" spans="3:3">
      <c r="C2573" s="33"/>
    </row>
    <row r="2574" spans="3:3">
      <c r="C2574" s="33"/>
    </row>
    <row r="2575" spans="3:3">
      <c r="C2575" s="33"/>
    </row>
    <row r="2576" spans="3:3">
      <c r="C2576" s="33"/>
    </row>
    <row r="2577" spans="3:3">
      <c r="C2577" s="33"/>
    </row>
    <row r="2578" spans="3:3">
      <c r="C2578" s="33"/>
    </row>
    <row r="2579" spans="3:3">
      <c r="C2579" s="33"/>
    </row>
    <row r="2580" spans="3:3">
      <c r="C2580" s="33"/>
    </row>
    <row r="2581" spans="3:3">
      <c r="C2581" s="33"/>
    </row>
    <row r="2582" spans="3:3">
      <c r="C2582" s="33"/>
    </row>
    <row r="2583" spans="3:3">
      <c r="C2583" s="33"/>
    </row>
    <row r="2584" spans="3:3">
      <c r="C2584" s="33"/>
    </row>
    <row r="2585" spans="3:3">
      <c r="C2585" s="33"/>
    </row>
    <row r="2586" spans="3:3">
      <c r="C2586" s="33"/>
    </row>
    <row r="2587" spans="3:3">
      <c r="C2587" s="33"/>
    </row>
    <row r="2588" spans="3:3">
      <c r="C2588" s="33"/>
    </row>
    <row r="2589" spans="3:3">
      <c r="C2589" s="33"/>
    </row>
    <row r="2590" spans="3:3">
      <c r="C2590" s="33"/>
    </row>
    <row r="2591" spans="3:3">
      <c r="C2591" s="33"/>
    </row>
    <row r="2592" spans="3:3">
      <c r="C2592" s="33"/>
    </row>
    <row r="2593" spans="3:3">
      <c r="C2593" s="33"/>
    </row>
    <row r="2594" spans="3:3">
      <c r="C2594" s="33"/>
    </row>
    <row r="2595" spans="3:3">
      <c r="C2595" s="33"/>
    </row>
    <row r="2596" spans="3:3">
      <c r="C2596" s="33"/>
    </row>
    <row r="2597" spans="3:3">
      <c r="C2597" s="33"/>
    </row>
    <row r="2598" spans="3:3">
      <c r="C2598" s="33"/>
    </row>
    <row r="2599" spans="3:3">
      <c r="C2599" s="33"/>
    </row>
    <row r="2600" spans="3:3">
      <c r="C2600" s="33"/>
    </row>
    <row r="2601" spans="3:3">
      <c r="C2601" s="33"/>
    </row>
    <row r="2602" spans="3:3">
      <c r="C2602" s="33"/>
    </row>
    <row r="2603" spans="3:3">
      <c r="C2603" s="33"/>
    </row>
    <row r="2604" spans="3:3">
      <c r="C2604" s="33"/>
    </row>
    <row r="2605" spans="3:3">
      <c r="C2605" s="33"/>
    </row>
    <row r="2606" spans="3:3">
      <c r="C2606" s="33"/>
    </row>
    <row r="2607" spans="3:3">
      <c r="C2607" s="33"/>
    </row>
    <row r="2608" spans="3:3">
      <c r="C2608" s="33"/>
    </row>
    <row r="2609" spans="3:3">
      <c r="C2609" s="33"/>
    </row>
    <row r="2610" spans="3:3">
      <c r="C2610" s="33"/>
    </row>
    <row r="2611" spans="3:3">
      <c r="C2611" s="33"/>
    </row>
    <row r="2612" spans="3:3">
      <c r="C2612" s="33"/>
    </row>
    <row r="2613" spans="3:3">
      <c r="C2613" s="33"/>
    </row>
    <row r="2614" spans="3:3">
      <c r="C2614" s="33"/>
    </row>
    <row r="2615" spans="3:3">
      <c r="C2615" s="33"/>
    </row>
    <row r="2616" spans="3:3">
      <c r="C2616" s="33"/>
    </row>
    <row r="2617" spans="3:3">
      <c r="C2617" s="33"/>
    </row>
    <row r="2618" spans="3:3">
      <c r="C2618" s="33"/>
    </row>
    <row r="2619" spans="3:3">
      <c r="C2619" s="33"/>
    </row>
    <row r="2620" spans="3:3">
      <c r="C2620" s="33"/>
    </row>
    <row r="2621" spans="3:3">
      <c r="C2621" s="33"/>
    </row>
    <row r="2622" spans="3:3">
      <c r="C2622" s="33"/>
    </row>
    <row r="2623" spans="3:3">
      <c r="C2623" s="33"/>
    </row>
    <row r="2624" spans="3:3">
      <c r="C2624" s="33"/>
    </row>
    <row r="2625" spans="3:3">
      <c r="C2625" s="33"/>
    </row>
    <row r="2626" spans="3:3">
      <c r="C2626" s="33"/>
    </row>
    <row r="2627" spans="3:3">
      <c r="C2627" s="33"/>
    </row>
    <row r="2628" spans="3:3">
      <c r="C2628" s="33"/>
    </row>
    <row r="2629" spans="3:3">
      <c r="C2629" s="33"/>
    </row>
    <row r="2630" spans="3:3">
      <c r="C2630" s="33"/>
    </row>
    <row r="2631" spans="3:3">
      <c r="C2631" s="33"/>
    </row>
    <row r="2632" spans="3:3">
      <c r="C2632" s="33"/>
    </row>
    <row r="2633" spans="3:3">
      <c r="C2633" s="33"/>
    </row>
    <row r="2634" spans="3:3">
      <c r="C2634" s="33"/>
    </row>
    <row r="2635" spans="3:3">
      <c r="C2635" s="33"/>
    </row>
    <row r="2636" spans="3:3">
      <c r="C2636" s="33"/>
    </row>
    <row r="2637" spans="3:3">
      <c r="C2637" s="33"/>
    </row>
    <row r="2638" spans="3:3">
      <c r="C2638" s="33"/>
    </row>
    <row r="2639" spans="3:3">
      <c r="C2639" s="33"/>
    </row>
    <row r="2640" spans="3:3">
      <c r="C2640" s="33"/>
    </row>
    <row r="2641" spans="3:3">
      <c r="C2641" s="33"/>
    </row>
    <row r="2642" spans="3:3">
      <c r="C2642" s="33"/>
    </row>
    <row r="2643" spans="3:3">
      <c r="C2643" s="33"/>
    </row>
    <row r="2644" spans="3:3">
      <c r="C2644" s="33"/>
    </row>
    <row r="2645" spans="3:3">
      <c r="C2645" s="33"/>
    </row>
    <row r="2646" spans="3:3">
      <c r="C2646" s="33"/>
    </row>
    <row r="2647" spans="3:3">
      <c r="C2647" s="33"/>
    </row>
    <row r="2648" spans="3:3">
      <c r="C2648" s="33"/>
    </row>
    <row r="2649" spans="3:3">
      <c r="C2649" s="33"/>
    </row>
    <row r="2650" spans="3:3">
      <c r="C2650" s="33"/>
    </row>
    <row r="2651" spans="3:3">
      <c r="C2651" s="33"/>
    </row>
    <row r="2652" spans="3:3">
      <c r="C2652" s="33"/>
    </row>
    <row r="2653" spans="3:3">
      <c r="C2653" s="33"/>
    </row>
    <row r="2654" spans="3:3">
      <c r="C2654" s="33"/>
    </row>
    <row r="2655" spans="3:3">
      <c r="C2655" s="33"/>
    </row>
    <row r="2656" spans="3:3">
      <c r="C2656" s="33"/>
    </row>
    <row r="2657" spans="3:3">
      <c r="C2657" s="33"/>
    </row>
    <row r="2658" spans="3:3">
      <c r="C2658" s="33"/>
    </row>
    <row r="2659" spans="3:3">
      <c r="C2659" s="33"/>
    </row>
    <row r="2660" spans="3:3">
      <c r="C2660" s="33"/>
    </row>
    <row r="2661" spans="3:3">
      <c r="C2661" s="33"/>
    </row>
    <row r="2662" spans="3:3">
      <c r="C2662" s="33"/>
    </row>
    <row r="2663" spans="3:3">
      <c r="C2663" s="33"/>
    </row>
    <row r="2664" spans="3:3">
      <c r="C2664" s="33"/>
    </row>
    <row r="2665" spans="3:3">
      <c r="C2665" s="33"/>
    </row>
    <row r="2666" spans="3:3">
      <c r="C2666" s="33"/>
    </row>
    <row r="2667" spans="3:3">
      <c r="C2667" s="33"/>
    </row>
    <row r="2668" spans="3:3">
      <c r="C2668" s="33"/>
    </row>
    <row r="2669" spans="3:3">
      <c r="C2669" s="33"/>
    </row>
    <row r="2670" spans="3:3">
      <c r="C2670" s="33"/>
    </row>
    <row r="2671" spans="3:3">
      <c r="C2671" s="33"/>
    </row>
    <row r="2672" spans="3:3">
      <c r="C2672" s="33"/>
    </row>
    <row r="2673" spans="3:3">
      <c r="C2673" s="33"/>
    </row>
    <row r="2674" spans="3:3">
      <c r="C2674" s="33"/>
    </row>
    <row r="2675" spans="3:3">
      <c r="C2675" s="33"/>
    </row>
    <row r="2676" spans="3:3">
      <c r="C2676" s="33"/>
    </row>
    <row r="2677" spans="3:3">
      <c r="C2677" s="33"/>
    </row>
    <row r="2678" spans="3:3">
      <c r="C2678" s="33"/>
    </row>
    <row r="2679" spans="3:3">
      <c r="C2679" s="33"/>
    </row>
    <row r="2680" spans="3:3">
      <c r="C2680" s="33"/>
    </row>
    <row r="2681" spans="3:3">
      <c r="C2681" s="33"/>
    </row>
    <row r="2682" spans="3:3">
      <c r="C2682" s="33"/>
    </row>
    <row r="2683" spans="3:3">
      <c r="C2683" s="33"/>
    </row>
    <row r="2684" spans="3:3">
      <c r="C2684" s="33"/>
    </row>
    <row r="2685" spans="3:3">
      <c r="C2685" s="33"/>
    </row>
    <row r="2686" spans="3:3">
      <c r="C2686" s="33"/>
    </row>
    <row r="2687" spans="3:3">
      <c r="C2687" s="33"/>
    </row>
    <row r="2688" spans="3:3">
      <c r="C2688" s="33"/>
    </row>
    <row r="2689" spans="3:3">
      <c r="C2689" s="33"/>
    </row>
    <row r="2690" spans="3:3">
      <c r="C2690" s="33"/>
    </row>
    <row r="2691" spans="3:3">
      <c r="C2691" s="33"/>
    </row>
    <row r="2692" spans="3:3">
      <c r="C2692" s="33"/>
    </row>
    <row r="2693" spans="3:3">
      <c r="C2693" s="33"/>
    </row>
    <row r="2694" spans="3:3">
      <c r="C2694" s="33"/>
    </row>
    <row r="2695" spans="3:3">
      <c r="C2695" s="33"/>
    </row>
    <row r="2696" spans="3:3">
      <c r="C2696" s="33"/>
    </row>
    <row r="2697" spans="3:3">
      <c r="C2697" s="33"/>
    </row>
    <row r="2698" spans="3:3">
      <c r="C2698" s="33"/>
    </row>
    <row r="2699" spans="3:3">
      <c r="C2699" s="33"/>
    </row>
    <row r="2700" spans="3:3">
      <c r="C2700" s="33"/>
    </row>
    <row r="2701" spans="3:3">
      <c r="C2701" s="33"/>
    </row>
    <row r="2702" spans="3:3">
      <c r="C2702" s="33"/>
    </row>
    <row r="2703" spans="3:3">
      <c r="C2703" s="33"/>
    </row>
    <row r="2704" spans="3:3">
      <c r="C2704" s="33"/>
    </row>
    <row r="2705" spans="3:3">
      <c r="C2705" s="33"/>
    </row>
    <row r="2706" spans="3:3">
      <c r="C2706" s="33"/>
    </row>
    <row r="2707" spans="3:3">
      <c r="C2707" s="33"/>
    </row>
    <row r="2708" spans="3:3">
      <c r="C2708" s="33"/>
    </row>
    <row r="2709" spans="3:3">
      <c r="C2709" s="33"/>
    </row>
    <row r="2710" spans="3:3">
      <c r="C2710" s="33"/>
    </row>
    <row r="2711" spans="3:3">
      <c r="C2711" s="33"/>
    </row>
    <row r="2712" spans="3:3">
      <c r="C2712" s="33"/>
    </row>
    <row r="2713" spans="3:3">
      <c r="C2713" s="33"/>
    </row>
    <row r="2714" spans="3:3">
      <c r="C2714" s="33"/>
    </row>
    <row r="2715" spans="3:3">
      <c r="C2715" s="33"/>
    </row>
    <row r="2716" spans="3:3">
      <c r="C2716" s="33"/>
    </row>
    <row r="2717" spans="3:3">
      <c r="C2717" s="33"/>
    </row>
    <row r="2718" spans="3:3">
      <c r="C2718" s="33"/>
    </row>
    <row r="2719" spans="3:3">
      <c r="C2719" s="33"/>
    </row>
    <row r="2720" spans="3:3">
      <c r="C2720" s="33"/>
    </row>
    <row r="2721" spans="3:3">
      <c r="C2721" s="33"/>
    </row>
    <row r="2722" spans="3:3">
      <c r="C2722" s="33"/>
    </row>
    <row r="2723" spans="3:3">
      <c r="C2723" s="33"/>
    </row>
    <row r="2724" spans="3:3">
      <c r="C2724" s="33"/>
    </row>
    <row r="2725" spans="3:3">
      <c r="C2725" s="33"/>
    </row>
    <row r="2726" spans="3:3">
      <c r="C2726" s="33"/>
    </row>
    <row r="2727" spans="3:3">
      <c r="C2727" s="33"/>
    </row>
    <row r="2728" spans="3:3">
      <c r="C2728" s="33"/>
    </row>
    <row r="2729" spans="3:3">
      <c r="C2729" s="33"/>
    </row>
    <row r="2730" spans="3:3">
      <c r="C2730" s="33"/>
    </row>
    <row r="2731" spans="3:3">
      <c r="C2731" s="33"/>
    </row>
    <row r="2732" spans="3:3">
      <c r="C2732" s="33"/>
    </row>
    <row r="2733" spans="3:3">
      <c r="C2733" s="33"/>
    </row>
    <row r="2734" spans="3:3">
      <c r="C2734" s="33"/>
    </row>
    <row r="2735" spans="3:3">
      <c r="C2735" s="33"/>
    </row>
    <row r="2736" spans="3:3">
      <c r="C2736" s="33"/>
    </row>
    <row r="2737" spans="3:3">
      <c r="C2737" s="33"/>
    </row>
    <row r="2738" spans="3:3">
      <c r="C2738" s="33"/>
    </row>
    <row r="2739" spans="3:3">
      <c r="C2739" s="33"/>
    </row>
    <row r="2740" spans="3:3">
      <c r="C2740" s="33"/>
    </row>
    <row r="2741" spans="3:3">
      <c r="C2741" s="33"/>
    </row>
    <row r="2742" spans="3:3">
      <c r="C2742" s="33"/>
    </row>
    <row r="2743" spans="3:3">
      <c r="C2743" s="33"/>
    </row>
    <row r="2744" spans="3:3">
      <c r="C2744" s="33"/>
    </row>
    <row r="2745" spans="3:3">
      <c r="C2745" s="33"/>
    </row>
    <row r="2746" spans="3:3">
      <c r="C2746" s="33"/>
    </row>
    <row r="2747" spans="3:3">
      <c r="C2747" s="33"/>
    </row>
    <row r="2748" spans="3:3">
      <c r="C2748" s="33"/>
    </row>
    <row r="2749" spans="3:3">
      <c r="C2749" s="33"/>
    </row>
    <row r="2750" spans="3:3">
      <c r="C2750" s="33"/>
    </row>
    <row r="2751" spans="3:3">
      <c r="C2751" s="33"/>
    </row>
    <row r="2752" spans="3:3">
      <c r="C2752" s="33"/>
    </row>
    <row r="2753" spans="3:3">
      <c r="C2753" s="33"/>
    </row>
    <row r="2754" spans="3:3">
      <c r="C2754" s="33"/>
    </row>
    <row r="2755" spans="3:3">
      <c r="C2755" s="33"/>
    </row>
    <row r="2756" spans="3:3">
      <c r="C2756" s="33"/>
    </row>
    <row r="2757" spans="3:3">
      <c r="C2757" s="33"/>
    </row>
    <row r="2758" spans="3:3">
      <c r="C2758" s="33"/>
    </row>
    <row r="2759" spans="3:3">
      <c r="C2759" s="33"/>
    </row>
    <row r="2760" spans="3:3">
      <c r="C2760" s="33"/>
    </row>
    <row r="2761" spans="3:3">
      <c r="C2761" s="33"/>
    </row>
    <row r="2762" spans="3:3">
      <c r="C2762" s="33"/>
    </row>
    <row r="2763" spans="3:3">
      <c r="C2763" s="33"/>
    </row>
    <row r="2764" spans="3:3">
      <c r="C2764" s="33"/>
    </row>
    <row r="2765" spans="3:3">
      <c r="C2765" s="33"/>
    </row>
    <row r="2766" spans="3:3">
      <c r="C2766" s="33"/>
    </row>
    <row r="2767" spans="3:3">
      <c r="C2767" s="33"/>
    </row>
    <row r="2768" spans="3:3">
      <c r="C2768" s="33"/>
    </row>
    <row r="2769" spans="3:3">
      <c r="C2769" s="33"/>
    </row>
    <row r="2770" spans="3:3">
      <c r="C2770" s="33"/>
    </row>
    <row r="2771" spans="3:3">
      <c r="C2771" s="33"/>
    </row>
    <row r="2772" spans="3:3">
      <c r="C2772" s="33"/>
    </row>
    <row r="2773" spans="3:3">
      <c r="C2773" s="33"/>
    </row>
    <row r="2774" spans="3:3">
      <c r="C2774" s="33"/>
    </row>
    <row r="2775" spans="3:3">
      <c r="C2775" s="33"/>
    </row>
    <row r="2776" spans="3:3">
      <c r="C2776" s="33"/>
    </row>
    <row r="2777" spans="3:3">
      <c r="C2777" s="33"/>
    </row>
    <row r="2778" spans="3:3">
      <c r="C2778" s="33"/>
    </row>
    <row r="2779" spans="3:3">
      <c r="C2779" s="33"/>
    </row>
    <row r="2780" spans="3:3">
      <c r="C2780" s="33"/>
    </row>
    <row r="2781" spans="3:3">
      <c r="C2781" s="33"/>
    </row>
    <row r="2782" spans="3:3">
      <c r="C2782" s="33"/>
    </row>
    <row r="2783" spans="3:3">
      <c r="C2783" s="33"/>
    </row>
    <row r="2784" spans="3:3">
      <c r="C2784" s="33"/>
    </row>
    <row r="2785" spans="3:3">
      <c r="C2785" s="33"/>
    </row>
    <row r="2786" spans="3:3">
      <c r="C2786" s="33"/>
    </row>
    <row r="2787" spans="3:3">
      <c r="C2787" s="33"/>
    </row>
    <row r="2788" spans="3:3">
      <c r="C2788" s="33"/>
    </row>
    <row r="2789" spans="3:3">
      <c r="C2789" s="33"/>
    </row>
    <row r="2790" spans="3:3">
      <c r="C2790" s="33"/>
    </row>
    <row r="2791" spans="3:3">
      <c r="C2791" s="33"/>
    </row>
    <row r="2792" spans="3:3">
      <c r="C2792" s="33"/>
    </row>
    <row r="2793" spans="3:3">
      <c r="C2793" s="33"/>
    </row>
    <row r="2794" spans="3:3">
      <c r="C2794" s="33"/>
    </row>
    <row r="2795" spans="3:3">
      <c r="C2795" s="33"/>
    </row>
    <row r="2796" spans="3:3">
      <c r="C2796" s="33"/>
    </row>
    <row r="2797" spans="3:3">
      <c r="C2797" s="33"/>
    </row>
    <row r="2798" spans="3:3">
      <c r="C2798" s="33"/>
    </row>
    <row r="2799" spans="3:3">
      <c r="C2799" s="33"/>
    </row>
    <row r="2800" spans="3:3">
      <c r="C2800" s="33"/>
    </row>
    <row r="2801" spans="3:3">
      <c r="C2801" s="33"/>
    </row>
    <row r="2802" spans="3:3">
      <c r="C2802" s="33"/>
    </row>
    <row r="2803" spans="3:3">
      <c r="C2803" s="33"/>
    </row>
    <row r="2804" spans="3:3">
      <c r="C2804" s="33"/>
    </row>
    <row r="2805" spans="3:3">
      <c r="C2805" s="33"/>
    </row>
    <row r="2806" spans="3:3">
      <c r="C2806" s="33"/>
    </row>
    <row r="2807" spans="3:3">
      <c r="C2807" s="33"/>
    </row>
    <row r="2808" spans="3:3">
      <c r="C2808" s="33"/>
    </row>
    <row r="2809" spans="3:3">
      <c r="C2809" s="33"/>
    </row>
    <row r="2810" spans="3:3">
      <c r="C2810" s="33"/>
    </row>
    <row r="2811" spans="3:3">
      <c r="C2811" s="33"/>
    </row>
    <row r="2812" spans="3:3">
      <c r="C2812" s="33"/>
    </row>
    <row r="2813" spans="3:3">
      <c r="C2813" s="33"/>
    </row>
    <row r="2814" spans="3:3">
      <c r="C2814" s="33"/>
    </row>
    <row r="2815" spans="3:3">
      <c r="C2815" s="33"/>
    </row>
    <row r="2816" spans="3:3">
      <c r="C2816" s="33"/>
    </row>
    <row r="2817" spans="3:3">
      <c r="C2817" s="33"/>
    </row>
    <row r="2818" spans="3:3">
      <c r="C2818" s="33"/>
    </row>
    <row r="2819" spans="3:3">
      <c r="C2819" s="33"/>
    </row>
    <row r="2820" spans="3:3">
      <c r="C2820" s="33"/>
    </row>
    <row r="2821" spans="3:3">
      <c r="C2821" s="33"/>
    </row>
    <row r="2822" spans="3:3">
      <c r="C2822" s="33"/>
    </row>
    <row r="2823" spans="3:3">
      <c r="C2823" s="33"/>
    </row>
    <row r="2824" spans="3:3">
      <c r="C2824" s="33"/>
    </row>
    <row r="2825" spans="3:3">
      <c r="C2825" s="33"/>
    </row>
    <row r="2826" spans="3:3">
      <c r="C2826" s="33"/>
    </row>
    <row r="2827" spans="3:3">
      <c r="C2827" s="33"/>
    </row>
    <row r="2828" spans="3:3">
      <c r="C2828" s="33"/>
    </row>
    <row r="2829" spans="3:3">
      <c r="C2829" s="33"/>
    </row>
    <row r="2830" spans="3:3">
      <c r="C2830" s="33"/>
    </row>
    <row r="2831" spans="3:3">
      <c r="C2831" s="33"/>
    </row>
    <row r="2832" spans="3:3">
      <c r="C2832" s="33"/>
    </row>
    <row r="2833" spans="3:3">
      <c r="C2833" s="33"/>
    </row>
    <row r="2834" spans="3:3">
      <c r="C2834" s="33"/>
    </row>
    <row r="2835" spans="3:3">
      <c r="C2835" s="33"/>
    </row>
    <row r="2836" spans="3:3">
      <c r="C2836" s="33"/>
    </row>
    <row r="2837" spans="3:3">
      <c r="C2837" s="33"/>
    </row>
    <row r="2838" spans="3:3">
      <c r="C2838" s="33"/>
    </row>
    <row r="2839" spans="3:3">
      <c r="C2839" s="33"/>
    </row>
    <row r="2840" spans="3:3">
      <c r="C2840" s="33"/>
    </row>
    <row r="2841" spans="3:3">
      <c r="C2841" s="33"/>
    </row>
    <row r="2842" spans="3:3">
      <c r="C2842" s="33"/>
    </row>
    <row r="2843" spans="3:3">
      <c r="C2843" s="33"/>
    </row>
    <row r="2844" spans="3:3">
      <c r="C2844" s="33"/>
    </row>
    <row r="2845" spans="3:3">
      <c r="C2845" s="33"/>
    </row>
    <row r="2846" spans="3:3">
      <c r="C2846" s="33"/>
    </row>
    <row r="2847" spans="3:3">
      <c r="C2847" s="33"/>
    </row>
    <row r="2848" spans="3:3">
      <c r="C2848" s="33"/>
    </row>
    <row r="2849" spans="3:3">
      <c r="C2849" s="33"/>
    </row>
    <row r="2850" spans="3:3">
      <c r="C2850" s="33"/>
    </row>
    <row r="2851" spans="3:3">
      <c r="C2851" s="33"/>
    </row>
    <row r="2852" spans="3:3">
      <c r="C2852" s="33"/>
    </row>
    <row r="2853" spans="3:3">
      <c r="C2853" s="33"/>
    </row>
    <row r="2854" spans="3:3">
      <c r="C2854" s="33"/>
    </row>
    <row r="2855" spans="3:3">
      <c r="C2855" s="33"/>
    </row>
    <row r="2856" spans="3:3">
      <c r="C2856" s="33"/>
    </row>
    <row r="2857" spans="3:3">
      <c r="C2857" s="33"/>
    </row>
    <row r="2858" spans="3:3">
      <c r="C2858" s="33"/>
    </row>
    <row r="2859" spans="3:3">
      <c r="C2859" s="33"/>
    </row>
    <row r="2860" spans="3:3">
      <c r="C2860" s="33"/>
    </row>
    <row r="2861" spans="3:3">
      <c r="C2861" s="33"/>
    </row>
    <row r="2862" spans="3:3">
      <c r="C2862" s="33"/>
    </row>
    <row r="2863" spans="3:3">
      <c r="C2863" s="33"/>
    </row>
    <row r="2864" spans="3:3">
      <c r="C2864" s="33"/>
    </row>
    <row r="2865" spans="3:3">
      <c r="C2865" s="33"/>
    </row>
    <row r="2866" spans="3:3">
      <c r="C2866" s="33"/>
    </row>
    <row r="2867" spans="3:3">
      <c r="C2867" s="33"/>
    </row>
    <row r="2868" spans="3:3">
      <c r="C2868" s="33"/>
    </row>
    <row r="2869" spans="3:3">
      <c r="C2869" s="33"/>
    </row>
    <row r="2870" spans="3:3">
      <c r="C2870" s="33"/>
    </row>
    <row r="2871" spans="3:3">
      <c r="C2871" s="33"/>
    </row>
    <row r="2872" spans="3:3">
      <c r="C2872" s="33"/>
    </row>
    <row r="2873" spans="3:3">
      <c r="C2873" s="33"/>
    </row>
    <row r="2874" spans="3:3">
      <c r="C2874" s="33"/>
    </row>
    <row r="2875" spans="3:3">
      <c r="C2875" s="33"/>
    </row>
    <row r="2876" spans="3:3">
      <c r="C2876" s="33"/>
    </row>
    <row r="2877" spans="3:3">
      <c r="C2877" s="33"/>
    </row>
    <row r="2878" spans="3:3">
      <c r="C2878" s="33"/>
    </row>
    <row r="2879" spans="3:3">
      <c r="C2879" s="33"/>
    </row>
    <row r="2880" spans="3:3">
      <c r="C2880" s="33"/>
    </row>
    <row r="2881" spans="3:3">
      <c r="C2881" s="33"/>
    </row>
    <row r="2882" spans="3:3">
      <c r="C2882" s="33"/>
    </row>
    <row r="2883" spans="3:3">
      <c r="C2883" s="33"/>
    </row>
    <row r="2884" spans="3:3">
      <c r="C2884" s="33"/>
    </row>
    <row r="2885" spans="3:3">
      <c r="C2885" s="33"/>
    </row>
    <row r="2886" spans="3:3">
      <c r="C2886" s="33"/>
    </row>
    <row r="2887" spans="3:3">
      <c r="C2887" s="33"/>
    </row>
    <row r="2888" spans="3:3">
      <c r="C2888" s="33"/>
    </row>
    <row r="2889" spans="3:3">
      <c r="C2889" s="33"/>
    </row>
    <row r="2890" spans="3:3">
      <c r="C2890" s="33"/>
    </row>
    <row r="2891" spans="3:3">
      <c r="C2891" s="33"/>
    </row>
    <row r="2892" spans="3:3">
      <c r="C2892" s="33"/>
    </row>
    <row r="2893" spans="3:3">
      <c r="C2893" s="33"/>
    </row>
    <row r="2894" spans="3:3">
      <c r="C2894" s="33"/>
    </row>
    <row r="2895" spans="3:3">
      <c r="C2895" s="33"/>
    </row>
    <row r="2896" spans="3:3">
      <c r="C2896" s="33"/>
    </row>
    <row r="2897" spans="3:3">
      <c r="C2897" s="33"/>
    </row>
    <row r="2898" spans="3:3">
      <c r="C2898" s="33"/>
    </row>
    <row r="2899" spans="3:3">
      <c r="C2899" s="33"/>
    </row>
    <row r="2900" spans="3:3">
      <c r="C2900" s="33"/>
    </row>
    <row r="2901" spans="3:3">
      <c r="C2901" s="33"/>
    </row>
    <row r="2902" spans="3:3">
      <c r="C2902" s="33"/>
    </row>
    <row r="2903" spans="3:3">
      <c r="C2903" s="33"/>
    </row>
    <row r="2904" spans="3:3">
      <c r="C2904" s="33"/>
    </row>
    <row r="2905" spans="3:3">
      <c r="C2905" s="33"/>
    </row>
    <row r="2906" spans="3:3">
      <c r="C2906" s="33"/>
    </row>
    <row r="2907" spans="3:3">
      <c r="C2907" s="33"/>
    </row>
    <row r="2908" spans="3:3">
      <c r="C2908" s="33"/>
    </row>
    <row r="2909" spans="3:3">
      <c r="C2909" s="33"/>
    </row>
    <row r="2910" spans="3:3">
      <c r="C2910" s="33"/>
    </row>
    <row r="2911" spans="3:3">
      <c r="C2911" s="33"/>
    </row>
    <row r="2912" spans="3:3">
      <c r="C2912" s="33"/>
    </row>
    <row r="2913" spans="3:3">
      <c r="C2913" s="33"/>
    </row>
    <row r="2914" spans="3:3">
      <c r="C2914" s="33"/>
    </row>
    <row r="2915" spans="3:3">
      <c r="C2915" s="33"/>
    </row>
    <row r="2916" spans="3:3">
      <c r="C2916" s="33"/>
    </row>
    <row r="2917" spans="3:3">
      <c r="C2917" s="33"/>
    </row>
    <row r="2918" spans="3:3">
      <c r="C2918" s="33"/>
    </row>
    <row r="2919" spans="3:3">
      <c r="C2919" s="33"/>
    </row>
    <row r="2920" spans="3:3">
      <c r="C2920" s="33"/>
    </row>
    <row r="2921" spans="3:3">
      <c r="C2921" s="33"/>
    </row>
    <row r="2922" spans="3:3">
      <c r="C2922" s="33"/>
    </row>
    <row r="2923" spans="3:3">
      <c r="C2923" s="33"/>
    </row>
    <row r="2924" spans="3:3">
      <c r="C2924" s="33"/>
    </row>
    <row r="2925" spans="3:3">
      <c r="C2925" s="33"/>
    </row>
    <row r="2926" spans="3:3">
      <c r="C2926" s="33"/>
    </row>
    <row r="2927" spans="3:3">
      <c r="C2927" s="33"/>
    </row>
    <row r="2928" spans="3:3">
      <c r="C2928" s="33"/>
    </row>
    <row r="2929" spans="3:3">
      <c r="C2929" s="33"/>
    </row>
    <row r="2930" spans="3:3">
      <c r="C2930" s="33"/>
    </row>
    <row r="2931" spans="3:3">
      <c r="C2931" s="33"/>
    </row>
    <row r="2932" spans="3:3">
      <c r="C2932" s="33"/>
    </row>
    <row r="2933" spans="3:3">
      <c r="C2933" s="33"/>
    </row>
    <row r="2934" spans="3:3">
      <c r="C2934" s="33"/>
    </row>
    <row r="2935" spans="3:3">
      <c r="C2935" s="33"/>
    </row>
    <row r="2936" spans="3:3">
      <c r="C2936" s="33"/>
    </row>
    <row r="2937" spans="3:3">
      <c r="C2937" s="33"/>
    </row>
    <row r="2938" spans="3:3">
      <c r="C2938" s="33"/>
    </row>
    <row r="2939" spans="3:3">
      <c r="C2939" s="33"/>
    </row>
    <row r="2940" spans="3:3">
      <c r="C2940" s="33"/>
    </row>
    <row r="2941" spans="3:3">
      <c r="C2941" s="33"/>
    </row>
    <row r="2942" spans="3:3">
      <c r="C2942" s="33"/>
    </row>
    <row r="2943" spans="3:3">
      <c r="C2943" s="33"/>
    </row>
    <row r="2944" spans="3:3">
      <c r="C2944" s="33"/>
    </row>
    <row r="2945" spans="3:3">
      <c r="C2945" s="33"/>
    </row>
    <row r="2946" spans="3:3">
      <c r="C2946" s="33"/>
    </row>
    <row r="2947" spans="3:3">
      <c r="C2947" s="33"/>
    </row>
    <row r="2948" spans="3:3">
      <c r="C2948" s="33"/>
    </row>
    <row r="2949" spans="3:3">
      <c r="C2949" s="33"/>
    </row>
    <row r="2950" spans="3:3">
      <c r="C2950" s="33"/>
    </row>
    <row r="2951" spans="3:3">
      <c r="C2951" s="33"/>
    </row>
    <row r="2952" spans="3:3">
      <c r="C2952" s="33"/>
    </row>
    <row r="2953" spans="3:3">
      <c r="C2953" s="33"/>
    </row>
    <row r="2954" spans="3:3">
      <c r="C2954" s="33"/>
    </row>
    <row r="2955" spans="3:3">
      <c r="C2955" s="33"/>
    </row>
    <row r="2956" spans="3:3">
      <c r="C2956" s="33"/>
    </row>
    <row r="2957" spans="3:3">
      <c r="C2957" s="33"/>
    </row>
    <row r="2958" spans="3:3">
      <c r="C2958" s="33"/>
    </row>
    <row r="2959" spans="3:3">
      <c r="C2959" s="33"/>
    </row>
    <row r="2960" spans="3:3">
      <c r="C2960" s="33"/>
    </row>
    <row r="2961" spans="3:3">
      <c r="C2961" s="33"/>
    </row>
    <row r="2962" spans="3:3">
      <c r="C2962" s="33"/>
    </row>
    <row r="2963" spans="3:3">
      <c r="C2963" s="33"/>
    </row>
    <row r="2964" spans="3:3">
      <c r="C2964" s="33"/>
    </row>
    <row r="2965" spans="3:3">
      <c r="C2965" s="33"/>
    </row>
    <row r="2966" spans="3:3">
      <c r="C2966" s="33"/>
    </row>
    <row r="2967" spans="3:3">
      <c r="C2967" s="33"/>
    </row>
    <row r="2968" spans="3:3">
      <c r="C2968" s="33"/>
    </row>
    <row r="2969" spans="3:3">
      <c r="C2969" s="33"/>
    </row>
    <row r="2970" spans="3:3">
      <c r="C2970" s="33"/>
    </row>
    <row r="2971" spans="3:3">
      <c r="C2971" s="33"/>
    </row>
    <row r="2972" spans="3:3">
      <c r="C2972" s="33"/>
    </row>
    <row r="2973" spans="3:3">
      <c r="C2973" s="33"/>
    </row>
    <row r="2974" spans="3:3">
      <c r="C2974" s="33"/>
    </row>
    <row r="2975" spans="3:3">
      <c r="C2975" s="33"/>
    </row>
    <row r="2976" spans="3:3">
      <c r="C2976" s="33"/>
    </row>
    <row r="2977" spans="3:3">
      <c r="C2977" s="33"/>
    </row>
    <row r="2978" spans="3:3">
      <c r="C2978" s="33"/>
    </row>
    <row r="2979" spans="3:3">
      <c r="C2979" s="33"/>
    </row>
    <row r="2980" spans="3:3">
      <c r="C2980" s="33"/>
    </row>
    <row r="2981" spans="3:3">
      <c r="C2981" s="33"/>
    </row>
    <row r="2982" spans="3:3">
      <c r="C2982" s="33"/>
    </row>
    <row r="2983" spans="3:3">
      <c r="C2983" s="33"/>
    </row>
    <row r="2984" spans="3:3">
      <c r="C2984" s="33"/>
    </row>
    <row r="2985" spans="3:3">
      <c r="C2985" s="33"/>
    </row>
    <row r="2986" spans="3:3">
      <c r="C2986" s="33"/>
    </row>
    <row r="2987" spans="3:3">
      <c r="C2987" s="33"/>
    </row>
    <row r="2988" spans="3:3">
      <c r="C2988" s="33"/>
    </row>
    <row r="2989" spans="3:3">
      <c r="C2989" s="33"/>
    </row>
    <row r="2990" spans="3:3">
      <c r="C2990" s="33"/>
    </row>
    <row r="2991" spans="3:3">
      <c r="C2991" s="33"/>
    </row>
    <row r="2992" spans="3:3">
      <c r="C2992" s="33"/>
    </row>
    <row r="2993" spans="3:3">
      <c r="C2993" s="33"/>
    </row>
    <row r="2994" spans="3:3">
      <c r="C2994" s="33"/>
    </row>
    <row r="2995" spans="3:3">
      <c r="C2995" s="33"/>
    </row>
    <row r="2996" spans="3:3">
      <c r="C2996" s="33"/>
    </row>
    <row r="2997" spans="3:3">
      <c r="C2997" s="33"/>
    </row>
    <row r="2998" spans="3:3">
      <c r="C2998" s="33"/>
    </row>
    <row r="2999" spans="3:3">
      <c r="C2999" s="33"/>
    </row>
    <row r="3000" spans="3:3">
      <c r="C3000" s="33"/>
    </row>
    <row r="3001" spans="3:3">
      <c r="C3001" s="33"/>
    </row>
    <row r="3002" spans="3:3">
      <c r="C3002" s="33"/>
    </row>
    <row r="3003" spans="3:3">
      <c r="C3003" s="33"/>
    </row>
    <row r="3004" spans="3:3">
      <c r="C3004" s="33"/>
    </row>
    <row r="3005" spans="3:3">
      <c r="C3005" s="33"/>
    </row>
    <row r="3006" spans="3:3">
      <c r="C3006" s="33"/>
    </row>
    <row r="3007" spans="3:3">
      <c r="C3007" s="33"/>
    </row>
    <row r="3008" spans="3:3">
      <c r="C3008" s="33"/>
    </row>
    <row r="3009" spans="3:3">
      <c r="C3009" s="33"/>
    </row>
    <row r="3010" spans="3:3">
      <c r="C3010" s="33"/>
    </row>
    <row r="3011" spans="3:3">
      <c r="C3011" s="33"/>
    </row>
    <row r="3012" spans="3:3">
      <c r="C3012" s="33"/>
    </row>
    <row r="3013" spans="3:3">
      <c r="C3013" s="33"/>
    </row>
    <row r="3014" spans="3:3">
      <c r="C3014" s="33"/>
    </row>
    <row r="3015" spans="3:3">
      <c r="C3015" s="33"/>
    </row>
    <row r="3016" spans="3:3">
      <c r="C3016" s="33"/>
    </row>
    <row r="3017" spans="3:3">
      <c r="C3017" s="33"/>
    </row>
    <row r="3018" spans="3:3">
      <c r="C3018" s="33"/>
    </row>
    <row r="3019" spans="3:3">
      <c r="C3019" s="33"/>
    </row>
    <row r="3020" spans="3:3">
      <c r="C3020" s="33"/>
    </row>
    <row r="3021" spans="3:3">
      <c r="C3021" s="33"/>
    </row>
    <row r="3022" spans="3:3">
      <c r="C3022" s="33"/>
    </row>
    <row r="3023" spans="3:3">
      <c r="C3023" s="33"/>
    </row>
    <row r="3024" spans="3:3">
      <c r="C3024" s="33"/>
    </row>
    <row r="3025" spans="3:3">
      <c r="C3025" s="33"/>
    </row>
    <row r="3026" spans="3:3">
      <c r="C3026" s="33"/>
    </row>
    <row r="3027" spans="3:3">
      <c r="C3027" s="33"/>
    </row>
    <row r="3028" spans="3:3">
      <c r="C3028" s="33"/>
    </row>
    <row r="3029" spans="3:3">
      <c r="C3029" s="33"/>
    </row>
    <row r="3030" spans="3:3">
      <c r="C3030" s="33"/>
    </row>
    <row r="3031" spans="3:3">
      <c r="C3031" s="33"/>
    </row>
    <row r="3032" spans="3:3">
      <c r="C3032" s="33"/>
    </row>
    <row r="3033" spans="3:3">
      <c r="C3033" s="33"/>
    </row>
    <row r="3034" spans="3:3">
      <c r="C3034" s="33"/>
    </row>
    <row r="3035" spans="3:3">
      <c r="C3035" s="33"/>
    </row>
    <row r="3036" spans="3:3">
      <c r="C3036" s="33"/>
    </row>
    <row r="3037" spans="3:3">
      <c r="C3037" s="33"/>
    </row>
    <row r="3038" spans="3:3">
      <c r="C3038" s="33"/>
    </row>
    <row r="3039" spans="3:3">
      <c r="C3039" s="33"/>
    </row>
    <row r="3040" spans="3:3">
      <c r="C3040" s="33"/>
    </row>
    <row r="3041" spans="3:3">
      <c r="C3041" s="33"/>
    </row>
    <row r="3042" spans="3:3">
      <c r="C3042" s="33"/>
    </row>
    <row r="3043" spans="3:3">
      <c r="C3043" s="33"/>
    </row>
    <row r="3044" spans="3:3">
      <c r="C3044" s="33"/>
    </row>
    <row r="3045" spans="3:3">
      <c r="C3045" s="33"/>
    </row>
    <row r="3046" spans="3:3">
      <c r="C3046" s="33"/>
    </row>
    <row r="3047" spans="3:3">
      <c r="C3047" s="33"/>
    </row>
    <row r="3048" spans="3:3">
      <c r="C3048" s="33"/>
    </row>
    <row r="3049" spans="3:3">
      <c r="C3049" s="33"/>
    </row>
    <row r="3050" spans="3:3">
      <c r="C3050" s="33"/>
    </row>
    <row r="3051" spans="3:3">
      <c r="C3051" s="33"/>
    </row>
    <row r="3052" spans="3:3">
      <c r="C3052" s="33"/>
    </row>
    <row r="3053" spans="3:3">
      <c r="C3053" s="33"/>
    </row>
    <row r="3054" spans="3:3">
      <c r="C3054" s="33"/>
    </row>
    <row r="3055" spans="3:3">
      <c r="C3055" s="33"/>
    </row>
    <row r="3056" spans="3:3">
      <c r="C3056" s="33"/>
    </row>
    <row r="3057" spans="3:3">
      <c r="C3057" s="33"/>
    </row>
    <row r="3058" spans="3:3">
      <c r="C3058" s="33"/>
    </row>
    <row r="3059" spans="3:3">
      <c r="C3059" s="33"/>
    </row>
    <row r="3060" spans="3:3">
      <c r="C3060" s="33"/>
    </row>
    <row r="3061" spans="3:3">
      <c r="C3061" s="33"/>
    </row>
    <row r="3062" spans="3:3">
      <c r="C3062" s="33"/>
    </row>
    <row r="3063" spans="3:3">
      <c r="C3063" s="33"/>
    </row>
    <row r="3064" spans="3:3">
      <c r="C3064" s="33"/>
    </row>
    <row r="3065" spans="3:3">
      <c r="C3065" s="33"/>
    </row>
    <row r="3066" spans="3:3">
      <c r="C3066" s="33"/>
    </row>
    <row r="3067" spans="3:3">
      <c r="C3067" s="33"/>
    </row>
    <row r="3068" spans="3:3">
      <c r="C3068" s="33"/>
    </row>
    <row r="3069" spans="3:3">
      <c r="C3069" s="33"/>
    </row>
    <row r="3070" spans="3:3">
      <c r="C3070" s="33"/>
    </row>
    <row r="3071" spans="3:3">
      <c r="C3071" s="33"/>
    </row>
    <row r="3072" spans="3:3">
      <c r="C3072" s="33"/>
    </row>
    <row r="3073" spans="3:3">
      <c r="C3073" s="33"/>
    </row>
    <row r="3074" spans="3:3">
      <c r="C3074" s="33"/>
    </row>
    <row r="3075" spans="3:3">
      <c r="C3075" s="33"/>
    </row>
    <row r="3076" spans="3:3">
      <c r="C3076" s="33"/>
    </row>
    <row r="3077" spans="3:3">
      <c r="C3077" s="33"/>
    </row>
    <row r="3078" spans="3:3">
      <c r="C3078" s="33"/>
    </row>
    <row r="3079" spans="3:3">
      <c r="C3079" s="33"/>
    </row>
    <row r="3080" spans="3:3">
      <c r="C3080" s="33"/>
    </row>
    <row r="3081" spans="3:3">
      <c r="C3081" s="33"/>
    </row>
    <row r="3082" spans="3:3">
      <c r="C3082" s="33"/>
    </row>
    <row r="3083" spans="3:3">
      <c r="C3083" s="33"/>
    </row>
    <row r="3084" spans="3:3">
      <c r="C3084" s="33"/>
    </row>
    <row r="3085" spans="3:3">
      <c r="C3085" s="33"/>
    </row>
    <row r="3086" spans="3:3">
      <c r="C3086" s="33"/>
    </row>
    <row r="3087" spans="3:3">
      <c r="C3087" s="33"/>
    </row>
    <row r="3088" spans="3:3">
      <c r="C3088" s="33"/>
    </row>
    <row r="3089" spans="3:3">
      <c r="C3089" s="33"/>
    </row>
    <row r="3090" spans="3:3">
      <c r="C3090" s="33"/>
    </row>
    <row r="3091" spans="3:3">
      <c r="C3091" s="33"/>
    </row>
    <row r="3092" spans="3:3">
      <c r="C3092" s="33"/>
    </row>
    <row r="3093" spans="3:3">
      <c r="C3093" s="33"/>
    </row>
    <row r="3094" spans="3:3">
      <c r="C3094" s="33"/>
    </row>
    <row r="3095" spans="3:3">
      <c r="C3095" s="33"/>
    </row>
    <row r="3096" spans="3:3">
      <c r="C3096" s="33"/>
    </row>
    <row r="3097" spans="3:3">
      <c r="C3097" s="33"/>
    </row>
    <row r="3098" spans="3:3">
      <c r="C3098" s="33"/>
    </row>
    <row r="3099" spans="3:3">
      <c r="C3099" s="33"/>
    </row>
    <row r="3100" spans="3:3">
      <c r="C3100" s="33"/>
    </row>
    <row r="3101" spans="3:3">
      <c r="C3101" s="33"/>
    </row>
    <row r="3102" spans="3:3">
      <c r="C3102" s="33"/>
    </row>
    <row r="3103" spans="3:3">
      <c r="C3103" s="33"/>
    </row>
    <row r="3104" spans="3:3">
      <c r="C3104" s="33"/>
    </row>
    <row r="3105" spans="3:3">
      <c r="C3105" s="33"/>
    </row>
    <row r="3106" spans="3:3">
      <c r="C3106" s="33"/>
    </row>
    <row r="3107" spans="3:3">
      <c r="C3107" s="33"/>
    </row>
    <row r="3108" spans="3:3">
      <c r="C3108" s="33"/>
    </row>
    <row r="3109" spans="3:3">
      <c r="C3109" s="33"/>
    </row>
    <row r="3110" spans="3:3">
      <c r="C3110" s="33"/>
    </row>
    <row r="3111" spans="3:3">
      <c r="C3111" s="33"/>
    </row>
    <row r="3112" spans="3:3">
      <c r="C3112" s="33"/>
    </row>
    <row r="3113" spans="3:3">
      <c r="C3113" s="33"/>
    </row>
    <row r="3114" spans="3:3">
      <c r="C3114" s="33"/>
    </row>
    <row r="3115" spans="3:3">
      <c r="C3115" s="33"/>
    </row>
    <row r="3116" spans="3:3">
      <c r="C3116" s="33"/>
    </row>
    <row r="3117" spans="3:3">
      <c r="C3117" s="33"/>
    </row>
    <row r="3118" spans="3:3">
      <c r="C3118" s="33"/>
    </row>
    <row r="3119" spans="3:3">
      <c r="C3119" s="33"/>
    </row>
    <row r="3120" spans="3:3">
      <c r="C3120" s="33"/>
    </row>
    <row r="3121" spans="3:3">
      <c r="C3121" s="33"/>
    </row>
    <row r="3122" spans="3:3">
      <c r="C3122" s="33"/>
    </row>
    <row r="3123" spans="3:3">
      <c r="C3123" s="33"/>
    </row>
    <row r="3124" spans="3:3">
      <c r="C3124" s="33"/>
    </row>
    <row r="3125" spans="3:3">
      <c r="C3125" s="33"/>
    </row>
    <row r="3126" spans="3:3">
      <c r="C3126" s="33"/>
    </row>
    <row r="3127" spans="3:3">
      <c r="C3127" s="33"/>
    </row>
    <row r="3128" spans="3:3">
      <c r="C3128" s="33"/>
    </row>
    <row r="3129" spans="3:3">
      <c r="C3129" s="33"/>
    </row>
    <row r="3130" spans="3:3">
      <c r="C3130" s="33"/>
    </row>
    <row r="3131" spans="3:3">
      <c r="C3131" s="33"/>
    </row>
    <row r="3132" spans="3:3">
      <c r="C3132" s="33"/>
    </row>
    <row r="3133" spans="3:3">
      <c r="C3133" s="33"/>
    </row>
    <row r="3134" spans="3:3">
      <c r="C3134" s="33"/>
    </row>
    <row r="3135" spans="3:3">
      <c r="C3135" s="33"/>
    </row>
    <row r="3136" spans="3:3">
      <c r="C3136" s="33"/>
    </row>
    <row r="3137" spans="3:3">
      <c r="C3137" s="33"/>
    </row>
    <row r="3138" spans="3:3">
      <c r="C3138" s="33"/>
    </row>
    <row r="3139" spans="3:3">
      <c r="C3139" s="33"/>
    </row>
    <row r="3140" spans="3:3">
      <c r="C3140" s="33"/>
    </row>
    <row r="3141" spans="3:3">
      <c r="C3141" s="33"/>
    </row>
    <row r="3142" spans="3:3">
      <c r="C3142" s="33"/>
    </row>
    <row r="3143" spans="3:3">
      <c r="C3143" s="33"/>
    </row>
    <row r="3144" spans="3:3">
      <c r="C3144" s="33"/>
    </row>
    <row r="3145" spans="3:3">
      <c r="C3145" s="33"/>
    </row>
    <row r="3146" spans="3:3">
      <c r="C3146" s="33"/>
    </row>
    <row r="3147" spans="3:3">
      <c r="C3147" s="33"/>
    </row>
    <row r="3148" spans="3:3">
      <c r="C3148" s="33"/>
    </row>
    <row r="3149" spans="3:3">
      <c r="C3149" s="33"/>
    </row>
    <row r="3150" spans="3:3">
      <c r="C3150" s="33"/>
    </row>
    <row r="3151" spans="3:3">
      <c r="C3151" s="33"/>
    </row>
    <row r="3152" spans="3:3">
      <c r="C3152" s="33"/>
    </row>
    <row r="3153" spans="3:3">
      <c r="C3153" s="33"/>
    </row>
    <row r="3154" spans="3:3">
      <c r="C3154" s="33"/>
    </row>
    <row r="3155" spans="3:3">
      <c r="C3155" s="33"/>
    </row>
    <row r="3156" spans="3:3">
      <c r="C3156" s="33"/>
    </row>
    <row r="3157" spans="3:3">
      <c r="C3157" s="33"/>
    </row>
    <row r="3158" spans="3:3">
      <c r="C3158" s="33"/>
    </row>
    <row r="3159" spans="3:3">
      <c r="C3159" s="33"/>
    </row>
    <row r="3160" spans="3:3">
      <c r="C3160" s="33"/>
    </row>
    <row r="3161" spans="3:3">
      <c r="C3161" s="33"/>
    </row>
    <row r="3162" spans="3:3">
      <c r="C3162" s="33"/>
    </row>
    <row r="3163" spans="3:3">
      <c r="C3163" s="33"/>
    </row>
    <row r="3164" spans="3:3">
      <c r="C3164" s="33"/>
    </row>
    <row r="3165" spans="3:3">
      <c r="C3165" s="33"/>
    </row>
    <row r="3166" spans="3:3">
      <c r="C3166" s="33"/>
    </row>
    <row r="3167" spans="3:3">
      <c r="C3167" s="33"/>
    </row>
    <row r="3168" spans="3:3">
      <c r="C3168" s="33"/>
    </row>
    <row r="3169" spans="3:3">
      <c r="C3169" s="33"/>
    </row>
    <row r="3170" spans="3:3">
      <c r="C3170" s="33"/>
    </row>
    <row r="3171" spans="3:3">
      <c r="C3171" s="33"/>
    </row>
    <row r="3172" spans="3:3">
      <c r="C3172" s="33"/>
    </row>
    <row r="3173" spans="3:3">
      <c r="C3173" s="33"/>
    </row>
    <row r="3174" spans="3:3">
      <c r="C3174" s="33"/>
    </row>
    <row r="3175" spans="3:3">
      <c r="C3175" s="33"/>
    </row>
    <row r="3176" spans="3:3">
      <c r="C3176" s="33"/>
    </row>
    <row r="3177" spans="3:3">
      <c r="C3177" s="33"/>
    </row>
    <row r="3178" spans="3:3">
      <c r="C3178" s="33"/>
    </row>
    <row r="3179" spans="3:3">
      <c r="C3179" s="33"/>
    </row>
    <row r="3180" spans="3:3">
      <c r="C3180" s="33"/>
    </row>
    <row r="3181" spans="3:3">
      <c r="C3181" s="33"/>
    </row>
    <row r="3182" spans="3:3">
      <c r="C3182" s="33"/>
    </row>
    <row r="3183" spans="3:3">
      <c r="C3183" s="33"/>
    </row>
    <row r="3184" spans="3:3">
      <c r="C3184" s="33"/>
    </row>
    <row r="3185" spans="3:3">
      <c r="C3185" s="33"/>
    </row>
    <row r="3186" spans="3:3">
      <c r="C3186" s="33"/>
    </row>
    <row r="3187" spans="3:3">
      <c r="C3187" s="33"/>
    </row>
    <row r="3188" spans="3:3">
      <c r="C3188" s="33"/>
    </row>
    <row r="3189" spans="3:3">
      <c r="C3189" s="33"/>
    </row>
    <row r="3190" spans="3:3">
      <c r="C3190" s="33"/>
    </row>
    <row r="3191" spans="3:3">
      <c r="C3191" s="33"/>
    </row>
    <row r="3192" spans="3:3">
      <c r="C3192" s="33"/>
    </row>
    <row r="3193" spans="3:3">
      <c r="C3193" s="33"/>
    </row>
    <row r="3194" spans="3:3">
      <c r="C3194" s="33"/>
    </row>
    <row r="3195" spans="3:3">
      <c r="C3195" s="33"/>
    </row>
    <row r="3196" spans="3:3">
      <c r="C3196" s="33"/>
    </row>
    <row r="3197" spans="3:3">
      <c r="C3197" s="33"/>
    </row>
    <row r="3198" spans="3:3">
      <c r="C3198" s="33"/>
    </row>
    <row r="3199" spans="3:3">
      <c r="C3199" s="33"/>
    </row>
    <row r="3200" spans="3:3">
      <c r="C3200" s="33"/>
    </row>
    <row r="3201" spans="3:3">
      <c r="C3201" s="33"/>
    </row>
    <row r="3202" spans="3:3">
      <c r="C3202" s="33"/>
    </row>
    <row r="3203" spans="3:3">
      <c r="C3203" s="33"/>
    </row>
    <row r="3204" spans="3:3">
      <c r="C3204" s="33"/>
    </row>
    <row r="3205" spans="3:3">
      <c r="C3205" s="33"/>
    </row>
    <row r="3206" spans="3:3">
      <c r="C3206" s="33"/>
    </row>
    <row r="3207" spans="3:3">
      <c r="C3207" s="33"/>
    </row>
    <row r="3208" spans="3:3">
      <c r="C3208" s="33"/>
    </row>
    <row r="3209" spans="3:3">
      <c r="C3209" s="33"/>
    </row>
    <row r="3210" spans="3:3">
      <c r="C3210" s="33"/>
    </row>
    <row r="3211" spans="3:3">
      <c r="C3211" s="33"/>
    </row>
    <row r="3212" spans="3:3">
      <c r="C3212" s="33"/>
    </row>
    <row r="3213" spans="3:3">
      <c r="C3213" s="33"/>
    </row>
    <row r="3214" spans="3:3">
      <c r="C3214" s="33"/>
    </row>
    <row r="3215" spans="3:3">
      <c r="C3215" s="33"/>
    </row>
    <row r="3216" spans="3:3">
      <c r="C3216" s="33"/>
    </row>
    <row r="3217" spans="3:3">
      <c r="C3217" s="33"/>
    </row>
    <row r="3218" spans="3:3">
      <c r="C3218" s="33"/>
    </row>
    <row r="3219" spans="3:3">
      <c r="C3219" s="33"/>
    </row>
    <row r="3220" spans="3:3">
      <c r="C3220" s="33"/>
    </row>
    <row r="3221" spans="3:3">
      <c r="C3221" s="33"/>
    </row>
    <row r="3222" spans="3:3">
      <c r="C3222" s="33"/>
    </row>
    <row r="3223" spans="3:3">
      <c r="C3223" s="33"/>
    </row>
    <row r="3224" spans="3:3">
      <c r="C3224" s="33"/>
    </row>
    <row r="3225" spans="3:3">
      <c r="C3225" s="33"/>
    </row>
    <row r="3226" spans="3:3">
      <c r="C3226" s="33"/>
    </row>
    <row r="3227" spans="3:3">
      <c r="C3227" s="33"/>
    </row>
    <row r="3228" spans="3:3">
      <c r="C3228" s="33"/>
    </row>
    <row r="3229" spans="3:3">
      <c r="C3229" s="33"/>
    </row>
    <row r="3230" spans="3:3">
      <c r="C3230" s="33"/>
    </row>
    <row r="3231" spans="3:3">
      <c r="C3231" s="33"/>
    </row>
    <row r="3232" spans="3:3">
      <c r="C3232" s="33"/>
    </row>
    <row r="3233" spans="3:3">
      <c r="C3233" s="33"/>
    </row>
    <row r="3234" spans="3:3">
      <c r="C3234" s="33"/>
    </row>
    <row r="3235" spans="3:3">
      <c r="C3235" s="33"/>
    </row>
    <row r="3236" spans="3:3">
      <c r="C3236" s="33"/>
    </row>
    <row r="3237" spans="3:3">
      <c r="C3237" s="33"/>
    </row>
    <row r="3238" spans="3:3">
      <c r="C3238" s="33"/>
    </row>
    <row r="3239" spans="3:3">
      <c r="C3239" s="33"/>
    </row>
    <row r="3240" spans="3:3">
      <c r="C3240" s="33"/>
    </row>
    <row r="3241" spans="3:3">
      <c r="C3241" s="33"/>
    </row>
    <row r="3242" spans="3:3">
      <c r="C3242" s="33"/>
    </row>
    <row r="3243" spans="3:3">
      <c r="C3243" s="33"/>
    </row>
    <row r="3244" spans="3:3">
      <c r="C3244" s="33"/>
    </row>
    <row r="3245" spans="3:3">
      <c r="C3245" s="33"/>
    </row>
    <row r="3246" spans="3:3">
      <c r="C3246" s="33"/>
    </row>
    <row r="3247" spans="3:3">
      <c r="C3247" s="33"/>
    </row>
    <row r="3248" spans="3:3">
      <c r="C3248" s="33"/>
    </row>
    <row r="3249" spans="3:3">
      <c r="C3249" s="33"/>
    </row>
    <row r="3250" spans="3:3">
      <c r="C3250" s="33"/>
    </row>
    <row r="3251" spans="3:3">
      <c r="C3251" s="33"/>
    </row>
    <row r="3252" spans="3:3">
      <c r="C3252" s="33"/>
    </row>
    <row r="3253" spans="3:3">
      <c r="C3253" s="33"/>
    </row>
    <row r="3254" spans="3:3">
      <c r="C3254" s="33"/>
    </row>
    <row r="3255" spans="3:3">
      <c r="C3255" s="33"/>
    </row>
    <row r="3256" spans="3:3">
      <c r="C3256" s="33"/>
    </row>
    <row r="3257" spans="3:3">
      <c r="C3257" s="33"/>
    </row>
    <row r="3258" spans="3:3">
      <c r="C3258" s="33"/>
    </row>
    <row r="3259" spans="3:3">
      <c r="C3259" s="33"/>
    </row>
    <row r="3260" spans="3:3">
      <c r="C3260" s="33"/>
    </row>
    <row r="3261" spans="3:3">
      <c r="C3261" s="33"/>
    </row>
    <row r="3262" spans="3:3">
      <c r="C3262" s="33"/>
    </row>
    <row r="3263" spans="3:3">
      <c r="C3263" s="33"/>
    </row>
    <row r="3264" spans="3:3">
      <c r="C3264" s="33"/>
    </row>
    <row r="3265" spans="3:3">
      <c r="C3265" s="33"/>
    </row>
    <row r="3266" spans="3:3">
      <c r="C3266" s="33"/>
    </row>
    <row r="3267" spans="3:3">
      <c r="C3267" s="33"/>
    </row>
    <row r="3268" spans="3:3">
      <c r="C3268" s="33"/>
    </row>
    <row r="3269" spans="3:3">
      <c r="C3269" s="33"/>
    </row>
    <row r="3270" spans="3:3">
      <c r="C3270" s="33"/>
    </row>
    <row r="3271" spans="3:3">
      <c r="C3271" s="33"/>
    </row>
    <row r="3272" spans="3:3">
      <c r="C3272" s="33"/>
    </row>
    <row r="3273" spans="3:3">
      <c r="C3273" s="33"/>
    </row>
    <row r="3274" spans="3:3">
      <c r="C3274" s="33"/>
    </row>
    <row r="3275" spans="3:3">
      <c r="C3275" s="33"/>
    </row>
    <row r="3276" spans="3:3">
      <c r="C3276" s="33"/>
    </row>
    <row r="3277" spans="3:3">
      <c r="C3277" s="33"/>
    </row>
    <row r="3278" spans="3:3">
      <c r="C3278" s="33"/>
    </row>
    <row r="3279" spans="3:3">
      <c r="C3279" s="33"/>
    </row>
    <row r="3280" spans="3:3">
      <c r="C3280" s="33"/>
    </row>
    <row r="3281" spans="3:3">
      <c r="C3281" s="33"/>
    </row>
    <row r="3282" spans="3:3">
      <c r="C3282" s="33"/>
    </row>
    <row r="3283" spans="3:3">
      <c r="C3283" s="33"/>
    </row>
    <row r="3284" spans="3:3">
      <c r="C3284" s="33"/>
    </row>
    <row r="3285" spans="3:3">
      <c r="C3285" s="33"/>
    </row>
    <row r="3286" spans="3:3">
      <c r="C3286" s="33"/>
    </row>
    <row r="3287" spans="3:3">
      <c r="C3287" s="33"/>
    </row>
    <row r="3288" spans="3:3">
      <c r="C3288" s="33"/>
    </row>
    <row r="3289" spans="3:3">
      <c r="C3289" s="33"/>
    </row>
    <row r="3290" spans="3:3">
      <c r="C3290" s="33"/>
    </row>
    <row r="3291" spans="3:3">
      <c r="C3291" s="33"/>
    </row>
    <row r="3292" spans="3:3">
      <c r="C3292" s="33"/>
    </row>
    <row r="3293" spans="3:3">
      <c r="C3293" s="33"/>
    </row>
    <row r="3294" spans="3:3">
      <c r="C3294" s="33"/>
    </row>
    <row r="3295" spans="3:3">
      <c r="C3295" s="33"/>
    </row>
    <row r="3296" spans="3:3">
      <c r="C3296" s="33"/>
    </row>
    <row r="3297" spans="3:3">
      <c r="C3297" s="33"/>
    </row>
    <row r="3298" spans="3:3">
      <c r="C3298" s="33"/>
    </row>
    <row r="3299" spans="3:3">
      <c r="C3299" s="33"/>
    </row>
    <row r="3300" spans="3:3">
      <c r="C3300" s="33"/>
    </row>
    <row r="3301" spans="3:3">
      <c r="C3301" s="33"/>
    </row>
    <row r="3302" spans="3:3">
      <c r="C3302" s="33"/>
    </row>
    <row r="3303" spans="3:3">
      <c r="C3303" s="33"/>
    </row>
    <row r="3304" spans="3:3">
      <c r="C3304" s="33"/>
    </row>
    <row r="3305" spans="3:3">
      <c r="C3305" s="33"/>
    </row>
    <row r="3306" spans="3:3">
      <c r="C3306" s="33"/>
    </row>
    <row r="3307" spans="3:3">
      <c r="C3307" s="33"/>
    </row>
    <row r="3308" spans="3:3">
      <c r="C3308" s="33"/>
    </row>
    <row r="3309" spans="3:3">
      <c r="C3309" s="33"/>
    </row>
    <row r="3310" spans="3:3">
      <c r="C3310" s="33"/>
    </row>
    <row r="3311" spans="3:3">
      <c r="C3311" s="33"/>
    </row>
    <row r="3312" spans="3:3">
      <c r="C3312" s="33"/>
    </row>
    <row r="3313" spans="3:3">
      <c r="C3313" s="33"/>
    </row>
    <row r="3314" spans="3:3">
      <c r="C3314" s="33"/>
    </row>
    <row r="3315" spans="3:3">
      <c r="C3315" s="33"/>
    </row>
    <row r="3316" spans="3:3">
      <c r="C3316" s="33"/>
    </row>
    <row r="3317" spans="3:3">
      <c r="C3317" s="33"/>
    </row>
    <row r="3318" spans="3:3">
      <c r="C3318" s="33"/>
    </row>
    <row r="3319" spans="3:3">
      <c r="C3319" s="33"/>
    </row>
    <row r="3320" spans="3:3">
      <c r="C3320" s="33"/>
    </row>
    <row r="3321" spans="3:3">
      <c r="C3321" s="33"/>
    </row>
    <row r="3322" spans="3:3">
      <c r="C3322" s="33"/>
    </row>
    <row r="3323" spans="3:3">
      <c r="C3323" s="33"/>
    </row>
    <row r="3324" spans="3:3">
      <c r="C3324" s="33"/>
    </row>
    <row r="3325" spans="3:3">
      <c r="C3325" s="33"/>
    </row>
    <row r="3326" spans="3:3">
      <c r="C3326" s="33"/>
    </row>
    <row r="3327" spans="3:3">
      <c r="C3327" s="33"/>
    </row>
    <row r="3328" spans="3:3">
      <c r="C3328" s="33"/>
    </row>
    <row r="3329" spans="3:3">
      <c r="C3329" s="33"/>
    </row>
    <row r="3330" spans="3:3">
      <c r="C3330" s="33"/>
    </row>
    <row r="3331" spans="3:3">
      <c r="C3331" s="33"/>
    </row>
    <row r="3332" spans="3:3">
      <c r="C3332" s="33"/>
    </row>
    <row r="3333" spans="3:3">
      <c r="C3333" s="33"/>
    </row>
    <row r="3334" spans="3:3">
      <c r="C3334" s="33"/>
    </row>
    <row r="3335" spans="3:3">
      <c r="C3335" s="33"/>
    </row>
    <row r="3336" spans="3:3">
      <c r="C3336" s="33"/>
    </row>
    <row r="3337" spans="3:3">
      <c r="C3337" s="33"/>
    </row>
    <row r="3338" spans="3:3">
      <c r="C3338" s="33"/>
    </row>
    <row r="3339" spans="3:3">
      <c r="C3339" s="33"/>
    </row>
    <row r="3340" spans="3:3">
      <c r="C3340" s="33"/>
    </row>
    <row r="3341" spans="3:3">
      <c r="C3341" s="33"/>
    </row>
    <row r="3342" spans="3:3">
      <c r="C3342" s="33"/>
    </row>
    <row r="3343" spans="3:3">
      <c r="C3343" s="33"/>
    </row>
    <row r="3344" spans="3:3">
      <c r="C3344" s="33"/>
    </row>
    <row r="3345" spans="3:3">
      <c r="C3345" s="33"/>
    </row>
    <row r="3346" spans="3:3">
      <c r="C3346" s="33"/>
    </row>
    <row r="3347" spans="3:3">
      <c r="C3347" s="33"/>
    </row>
    <row r="3348" spans="3:3">
      <c r="C3348" s="33"/>
    </row>
    <row r="3349" spans="3:3">
      <c r="C3349" s="33"/>
    </row>
    <row r="3350" spans="3:3">
      <c r="C3350" s="33"/>
    </row>
    <row r="3351" spans="3:3">
      <c r="C3351" s="33"/>
    </row>
    <row r="3352" spans="3:3">
      <c r="C3352" s="33"/>
    </row>
    <row r="3353" spans="3:3">
      <c r="C3353" s="33"/>
    </row>
    <row r="3354" spans="3:3">
      <c r="C3354" s="33"/>
    </row>
    <row r="3355" spans="3:3">
      <c r="C3355" s="33"/>
    </row>
    <row r="3356" spans="3:3">
      <c r="C3356" s="33"/>
    </row>
    <row r="3357" spans="3:3">
      <c r="C3357" s="33"/>
    </row>
    <row r="3358" spans="3:3">
      <c r="C3358" s="33"/>
    </row>
    <row r="3359" spans="3:3">
      <c r="C3359" s="33"/>
    </row>
    <row r="3360" spans="3:3">
      <c r="C3360" s="33"/>
    </row>
    <row r="3361" spans="3:3">
      <c r="C3361" s="33"/>
    </row>
    <row r="3362" spans="3:3">
      <c r="C3362" s="33"/>
    </row>
    <row r="3363" spans="3:3">
      <c r="C3363" s="33"/>
    </row>
    <row r="3364" spans="3:3">
      <c r="C3364" s="33"/>
    </row>
    <row r="3365" spans="3:3">
      <c r="C3365" s="33"/>
    </row>
    <row r="3366" spans="3:3">
      <c r="C3366" s="33"/>
    </row>
    <row r="3367" spans="3:3">
      <c r="C3367" s="33"/>
    </row>
    <row r="3368" spans="3:3">
      <c r="C3368" s="33"/>
    </row>
    <row r="3369" spans="3:3">
      <c r="C3369" s="33"/>
    </row>
    <row r="3370" spans="3:3">
      <c r="C3370" s="33"/>
    </row>
    <row r="3371" spans="3:3">
      <c r="C3371" s="33"/>
    </row>
    <row r="3372" spans="3:3">
      <c r="C3372" s="33"/>
    </row>
    <row r="3373" spans="3:3">
      <c r="C3373" s="33"/>
    </row>
    <row r="3374" spans="3:3">
      <c r="C3374" s="33"/>
    </row>
    <row r="3375" spans="3:3">
      <c r="C3375" s="33"/>
    </row>
    <row r="3376" spans="3:3">
      <c r="C3376" s="33"/>
    </row>
    <row r="3377" spans="3:3">
      <c r="C3377" s="33"/>
    </row>
    <row r="3378" spans="3:3">
      <c r="C3378" s="33"/>
    </row>
    <row r="3379" spans="3:3">
      <c r="C3379" s="33"/>
    </row>
    <row r="3380" spans="3:3">
      <c r="C3380" s="33"/>
    </row>
    <row r="3381" spans="3:3">
      <c r="C3381" s="33"/>
    </row>
    <row r="3382" spans="3:3">
      <c r="C3382" s="33"/>
    </row>
    <row r="3383" spans="3:3">
      <c r="C3383" s="33"/>
    </row>
    <row r="3384" spans="3:3">
      <c r="C3384" s="33"/>
    </row>
    <row r="3385" spans="3:3">
      <c r="C3385" s="33"/>
    </row>
    <row r="3386" spans="3:3">
      <c r="C3386" s="33"/>
    </row>
    <row r="3387" spans="3:3">
      <c r="C3387" s="33"/>
    </row>
    <row r="3388" spans="3:3">
      <c r="C3388" s="33"/>
    </row>
    <row r="3389" spans="3:3">
      <c r="C3389" s="33"/>
    </row>
    <row r="3390" spans="3:3">
      <c r="C3390" s="33"/>
    </row>
    <row r="3391" spans="3:3">
      <c r="C3391" s="33"/>
    </row>
    <row r="3392" spans="3:3">
      <c r="C3392" s="33"/>
    </row>
    <row r="3393" spans="3:3">
      <c r="C3393" s="33"/>
    </row>
    <row r="3394" spans="3:3">
      <c r="C3394" s="33"/>
    </row>
    <row r="3395" spans="3:3">
      <c r="C3395" s="33"/>
    </row>
    <row r="3396" spans="3:3">
      <c r="C3396" s="33"/>
    </row>
    <row r="3397" spans="3:3">
      <c r="C3397" s="33"/>
    </row>
    <row r="3398" spans="3:3">
      <c r="C3398" s="33"/>
    </row>
    <row r="3399" spans="3:3">
      <c r="C3399" s="33"/>
    </row>
    <row r="3400" spans="3:3">
      <c r="C3400" s="33"/>
    </row>
    <row r="3401" spans="3:3">
      <c r="C3401" s="33"/>
    </row>
    <row r="3402" spans="3:3">
      <c r="C3402" s="33"/>
    </row>
    <row r="3403" spans="3:3">
      <c r="C3403" s="33"/>
    </row>
    <row r="3404" spans="3:3">
      <c r="C3404" s="33"/>
    </row>
    <row r="3405" spans="3:3">
      <c r="C3405" s="33"/>
    </row>
    <row r="3406" spans="3:3">
      <c r="C3406" s="33"/>
    </row>
    <row r="3407" spans="3:3">
      <c r="C3407" s="33"/>
    </row>
    <row r="3408" spans="3:3">
      <c r="C3408" s="33"/>
    </row>
    <row r="3409" spans="3:3">
      <c r="C3409" s="33"/>
    </row>
    <row r="3410" spans="3:3">
      <c r="C3410" s="33"/>
    </row>
    <row r="3411" spans="3:3">
      <c r="C3411" s="33"/>
    </row>
    <row r="3412" spans="3:3">
      <c r="C3412" s="33"/>
    </row>
    <row r="3413" spans="3:3">
      <c r="C3413" s="33"/>
    </row>
    <row r="3414" spans="3:3">
      <c r="C3414" s="33"/>
    </row>
    <row r="3415" spans="3:3">
      <c r="C3415" s="33"/>
    </row>
    <row r="3416" spans="3:3">
      <c r="C3416" s="33"/>
    </row>
    <row r="3417" spans="3:3">
      <c r="C3417" s="33"/>
    </row>
    <row r="3418" spans="3:3">
      <c r="C3418" s="33"/>
    </row>
    <row r="3419" spans="3:3">
      <c r="C3419" s="33"/>
    </row>
    <row r="3420" spans="3:3">
      <c r="C3420" s="33"/>
    </row>
    <row r="3421" spans="3:3">
      <c r="C3421" s="33"/>
    </row>
    <row r="3422" spans="3:3">
      <c r="C3422" s="33"/>
    </row>
    <row r="3423" spans="3:3">
      <c r="C3423" s="33"/>
    </row>
    <row r="3424" spans="3:3">
      <c r="C3424" s="33"/>
    </row>
    <row r="3425" spans="3:3">
      <c r="C3425" s="33"/>
    </row>
    <row r="3426" spans="3:3">
      <c r="C3426" s="33"/>
    </row>
    <row r="3427" spans="3:3">
      <c r="C3427" s="33"/>
    </row>
    <row r="3428" spans="3:3">
      <c r="C3428" s="33"/>
    </row>
    <row r="3429" spans="3:3">
      <c r="C3429" s="33"/>
    </row>
    <row r="3430" spans="3:3">
      <c r="C3430" s="33"/>
    </row>
    <row r="3431" spans="3:3">
      <c r="C3431" s="33"/>
    </row>
    <row r="3432" spans="3:3">
      <c r="C3432" s="33"/>
    </row>
    <row r="3433" spans="3:3">
      <c r="C3433" s="33"/>
    </row>
    <row r="3434" spans="3:3">
      <c r="C3434" s="33"/>
    </row>
    <row r="3435" spans="3:3">
      <c r="C3435" s="33"/>
    </row>
    <row r="3436" spans="3:3">
      <c r="C3436" s="33"/>
    </row>
    <row r="3437" spans="3:3">
      <c r="C3437" s="33"/>
    </row>
    <row r="3438" spans="3:3">
      <c r="C3438" s="33"/>
    </row>
    <row r="3439" spans="3:3">
      <c r="C3439" s="33"/>
    </row>
    <row r="3440" spans="3:3">
      <c r="C3440" s="33"/>
    </row>
    <row r="3441" spans="3:3">
      <c r="C3441" s="33"/>
    </row>
    <row r="3442" spans="3:3">
      <c r="C3442" s="33"/>
    </row>
    <row r="3443" spans="3:3">
      <c r="C3443" s="33"/>
    </row>
    <row r="3444" spans="3:3">
      <c r="C3444" s="33"/>
    </row>
    <row r="3445" spans="3:3">
      <c r="C3445" s="33"/>
    </row>
    <row r="3446" spans="3:3">
      <c r="C3446" s="33"/>
    </row>
    <row r="3447" spans="3:3">
      <c r="C3447" s="33"/>
    </row>
    <row r="3448" spans="3:3">
      <c r="C3448" s="33"/>
    </row>
    <row r="3449" spans="3:3">
      <c r="C3449" s="33"/>
    </row>
    <row r="3450" spans="3:3">
      <c r="C3450" s="33"/>
    </row>
    <row r="3451" spans="3:3">
      <c r="C3451" s="33"/>
    </row>
    <row r="3452" spans="3:3">
      <c r="C3452" s="33"/>
    </row>
    <row r="3453" spans="3:3">
      <c r="C3453" s="33"/>
    </row>
    <row r="3454" spans="3:3">
      <c r="C3454" s="33"/>
    </row>
    <row r="3455" spans="3:3">
      <c r="C3455" s="33"/>
    </row>
    <row r="3456" spans="3:3">
      <c r="C3456" s="33"/>
    </row>
    <row r="3457" spans="3:3">
      <c r="C3457" s="33"/>
    </row>
    <row r="3458" spans="3:3">
      <c r="C3458" s="33"/>
    </row>
    <row r="3459" spans="3:3">
      <c r="C3459" s="33"/>
    </row>
    <row r="3460" spans="3:3">
      <c r="C3460" s="33"/>
    </row>
    <row r="3461" spans="3:3">
      <c r="C3461" s="33"/>
    </row>
    <row r="3462" spans="3:3">
      <c r="C3462" s="33"/>
    </row>
    <row r="3463" spans="3:3">
      <c r="C3463" s="33"/>
    </row>
    <row r="3464" spans="3:3">
      <c r="C3464" s="33"/>
    </row>
    <row r="3465" spans="3:3">
      <c r="C3465" s="33"/>
    </row>
    <row r="3466" spans="3:3">
      <c r="C3466" s="33"/>
    </row>
    <row r="3467" spans="3:3">
      <c r="C3467" s="33"/>
    </row>
    <row r="3468" spans="3:3">
      <c r="C3468" s="33"/>
    </row>
    <row r="3469" spans="3:3">
      <c r="C3469" s="33"/>
    </row>
    <row r="3470" spans="3:3">
      <c r="C3470" s="33"/>
    </row>
    <row r="3471" spans="3:3">
      <c r="C3471" s="33"/>
    </row>
    <row r="3472" spans="3:3">
      <c r="C3472" s="33"/>
    </row>
    <row r="3473" spans="3:3">
      <c r="C3473" s="33"/>
    </row>
    <row r="3474" spans="3:3">
      <c r="C3474" s="33"/>
    </row>
    <row r="3475" spans="3:3">
      <c r="C3475" s="33"/>
    </row>
    <row r="3476" spans="3:3">
      <c r="C3476" s="33"/>
    </row>
    <row r="3477" spans="3:3">
      <c r="C3477" s="33"/>
    </row>
    <row r="3478" spans="3:3">
      <c r="C3478" s="33"/>
    </row>
    <row r="3479" spans="3:3">
      <c r="C3479" s="33"/>
    </row>
    <row r="3480" spans="3:3">
      <c r="C3480" s="33"/>
    </row>
    <row r="3481" spans="3:3">
      <c r="C3481" s="33"/>
    </row>
    <row r="3482" spans="3:3">
      <c r="C3482" s="33"/>
    </row>
    <row r="3483" spans="3:3">
      <c r="C3483" s="33"/>
    </row>
    <row r="3484" spans="3:3">
      <c r="C3484" s="33"/>
    </row>
    <row r="3485" spans="3:3">
      <c r="C3485" s="33"/>
    </row>
    <row r="3486" spans="3:3">
      <c r="C3486" s="33"/>
    </row>
    <row r="3487" spans="3:3">
      <c r="C3487" s="33"/>
    </row>
    <row r="3488" spans="3:3">
      <c r="C3488" s="33"/>
    </row>
    <row r="3489" spans="3:3">
      <c r="C3489" s="33"/>
    </row>
    <row r="3490" spans="3:3">
      <c r="C3490" s="33"/>
    </row>
    <row r="3491" spans="3:3">
      <c r="C3491" s="33"/>
    </row>
    <row r="3492" spans="3:3">
      <c r="C3492" s="33"/>
    </row>
    <row r="3493" spans="3:3">
      <c r="C3493" s="33"/>
    </row>
    <row r="3494" spans="3:3">
      <c r="C3494" s="33"/>
    </row>
    <row r="3495" spans="3:3">
      <c r="C3495" s="33"/>
    </row>
    <row r="3496" spans="3:3">
      <c r="C3496" s="33"/>
    </row>
    <row r="3497" spans="3:3">
      <c r="C3497" s="33"/>
    </row>
    <row r="3498" spans="3:3">
      <c r="C3498" s="33"/>
    </row>
    <row r="3499" spans="3:3">
      <c r="C3499" s="33"/>
    </row>
    <row r="3500" spans="3:3">
      <c r="C3500" s="33"/>
    </row>
    <row r="3501" spans="3:3">
      <c r="C3501" s="33"/>
    </row>
    <row r="3502" spans="3:3">
      <c r="C3502" s="33"/>
    </row>
    <row r="3503" spans="3:3">
      <c r="C3503" s="33"/>
    </row>
    <row r="3504" spans="3:3">
      <c r="C3504" s="33"/>
    </row>
    <row r="3505" spans="3:3">
      <c r="C3505" s="33"/>
    </row>
    <row r="3506" spans="3:3">
      <c r="C3506" s="33"/>
    </row>
    <row r="3507" spans="3:3">
      <c r="C3507" s="33"/>
    </row>
    <row r="3508" spans="3:3">
      <c r="C3508" s="33"/>
    </row>
    <row r="3509" spans="3:3">
      <c r="C3509" s="33"/>
    </row>
    <row r="3510" spans="3:3">
      <c r="C3510" s="33"/>
    </row>
    <row r="3511" spans="3:3">
      <c r="C3511" s="33"/>
    </row>
    <row r="3512" spans="3:3">
      <c r="C3512" s="33"/>
    </row>
    <row r="3513" spans="3:3">
      <c r="C3513" s="33"/>
    </row>
    <row r="3514" spans="3:3">
      <c r="C3514" s="33"/>
    </row>
    <row r="3515" spans="3:3">
      <c r="C3515" s="33"/>
    </row>
    <row r="3516" spans="3:3">
      <c r="C3516" s="33"/>
    </row>
    <row r="3517" spans="3:3">
      <c r="C3517" s="33"/>
    </row>
    <row r="3518" spans="3:3">
      <c r="C3518" s="33"/>
    </row>
    <row r="3519" spans="3:3">
      <c r="C3519" s="33"/>
    </row>
    <row r="3520" spans="3:3">
      <c r="C3520" s="33"/>
    </row>
    <row r="3521" spans="3:3">
      <c r="C3521" s="33"/>
    </row>
    <row r="3522" spans="3:3">
      <c r="C3522" s="33"/>
    </row>
    <row r="3523" spans="3:3">
      <c r="C3523" s="33"/>
    </row>
    <row r="3524" spans="3:3">
      <c r="C3524" s="33"/>
    </row>
    <row r="3525" spans="3:3">
      <c r="C3525" s="33"/>
    </row>
    <row r="3526" spans="3:3">
      <c r="C3526" s="33"/>
    </row>
    <row r="3527" spans="3:3">
      <c r="C3527" s="33"/>
    </row>
    <row r="3528" spans="3:3">
      <c r="C3528" s="33"/>
    </row>
    <row r="3529" spans="3:3">
      <c r="C3529" s="33"/>
    </row>
    <row r="3530" spans="3:3">
      <c r="C3530" s="33"/>
    </row>
    <row r="3531" spans="3:3">
      <c r="C3531" s="33"/>
    </row>
    <row r="3532" spans="3:3">
      <c r="C3532" s="33"/>
    </row>
    <row r="3533" spans="3:3">
      <c r="C3533" s="33"/>
    </row>
    <row r="3534" spans="3:3">
      <c r="C3534" s="33"/>
    </row>
    <row r="3535" spans="3:3">
      <c r="C3535" s="33"/>
    </row>
    <row r="3536" spans="3:3">
      <c r="C3536" s="33"/>
    </row>
    <row r="3537" spans="3:3">
      <c r="C3537" s="33"/>
    </row>
    <row r="3538" spans="3:3">
      <c r="C3538" s="33"/>
    </row>
    <row r="3539" spans="3:3">
      <c r="C3539" s="33"/>
    </row>
    <row r="3540" spans="3:3">
      <c r="C3540" s="33"/>
    </row>
    <row r="3541" spans="3:3">
      <c r="C3541" s="33"/>
    </row>
    <row r="3542" spans="3:3">
      <c r="C3542" s="33"/>
    </row>
    <row r="3543" spans="3:3">
      <c r="C3543" s="33"/>
    </row>
    <row r="3544" spans="3:3">
      <c r="C3544" s="33"/>
    </row>
    <row r="3545" spans="3:3">
      <c r="C3545" s="33"/>
    </row>
    <row r="3546" spans="3:3">
      <c r="C3546" s="33"/>
    </row>
    <row r="3547" spans="3:3">
      <c r="C3547" s="33"/>
    </row>
    <row r="3548" spans="3:3">
      <c r="C3548" s="33"/>
    </row>
    <row r="3549" spans="3:3">
      <c r="C3549" s="33"/>
    </row>
    <row r="3550" spans="3:3">
      <c r="C3550" s="33"/>
    </row>
    <row r="3551" spans="3:3">
      <c r="C3551" s="33"/>
    </row>
    <row r="3552" spans="3:3">
      <c r="C3552" s="33"/>
    </row>
    <row r="3553" spans="3:3">
      <c r="C3553" s="33"/>
    </row>
    <row r="3554" spans="3:3">
      <c r="C3554" s="33"/>
    </row>
    <row r="3555" spans="3:3">
      <c r="C3555" s="33"/>
    </row>
    <row r="3556" spans="3:3">
      <c r="C3556" s="33"/>
    </row>
    <row r="3557" spans="3:3">
      <c r="C3557" s="33"/>
    </row>
    <row r="3558" spans="3:3">
      <c r="C3558" s="33"/>
    </row>
    <row r="3559" spans="3:3">
      <c r="C3559" s="33"/>
    </row>
    <row r="3560" spans="3:3">
      <c r="C3560" s="33"/>
    </row>
    <row r="3561" spans="3:3">
      <c r="C3561" s="33"/>
    </row>
    <row r="3562" spans="3:3">
      <c r="C3562" s="33"/>
    </row>
    <row r="3563" spans="3:3">
      <c r="C3563" s="33"/>
    </row>
    <row r="3564" spans="3:3">
      <c r="C3564" s="33"/>
    </row>
    <row r="3565" spans="3:3">
      <c r="C3565" s="33"/>
    </row>
    <row r="3566" spans="3:3">
      <c r="C3566" s="33"/>
    </row>
    <row r="3567" spans="3:3">
      <c r="C3567" s="33"/>
    </row>
    <row r="3568" spans="3:3">
      <c r="C3568" s="33"/>
    </row>
    <row r="3569" spans="3:3">
      <c r="C3569" s="33"/>
    </row>
    <row r="3570" spans="3:3">
      <c r="C3570" s="33"/>
    </row>
    <row r="3571" spans="3:3">
      <c r="C3571" s="33"/>
    </row>
    <row r="3572" spans="3:3">
      <c r="C3572" s="33"/>
    </row>
    <row r="3573" spans="3:3">
      <c r="C3573" s="33"/>
    </row>
    <row r="3574" spans="3:3">
      <c r="C3574" s="33"/>
    </row>
    <row r="3575" spans="3:3">
      <c r="C3575" s="33"/>
    </row>
    <row r="3576" spans="3:3">
      <c r="C3576" s="33"/>
    </row>
    <row r="3577" spans="3:3">
      <c r="C3577" s="33"/>
    </row>
    <row r="3578" spans="3:3">
      <c r="C3578" s="33"/>
    </row>
    <row r="3579" spans="3:3">
      <c r="C3579" s="33"/>
    </row>
    <row r="3580" spans="3:3">
      <c r="C3580" s="33"/>
    </row>
    <row r="3581" spans="3:3">
      <c r="C3581" s="33"/>
    </row>
    <row r="3582" spans="3:3">
      <c r="C3582" s="33"/>
    </row>
    <row r="3583" spans="3:3">
      <c r="C3583" s="33"/>
    </row>
    <row r="3584" spans="3:3">
      <c r="C3584" s="33"/>
    </row>
    <row r="3585" spans="3:3">
      <c r="C3585" s="33"/>
    </row>
    <row r="3586" spans="3:3">
      <c r="C3586" s="33"/>
    </row>
    <row r="3587" spans="3:3">
      <c r="C3587" s="33"/>
    </row>
    <row r="3588" spans="3:3">
      <c r="C3588" s="33"/>
    </row>
    <row r="3589" spans="3:3">
      <c r="C3589" s="33"/>
    </row>
    <row r="3590" spans="3:3">
      <c r="C3590" s="33"/>
    </row>
    <row r="3591" spans="3:3">
      <c r="C3591" s="33"/>
    </row>
    <row r="3592" spans="3:3">
      <c r="C3592" s="33"/>
    </row>
    <row r="3593" spans="3:3">
      <c r="C3593" s="33"/>
    </row>
    <row r="3594" spans="3:3">
      <c r="C3594" s="33"/>
    </row>
    <row r="3595" spans="3:3">
      <c r="C3595" s="33"/>
    </row>
    <row r="3596" spans="3:3">
      <c r="C3596" s="33"/>
    </row>
    <row r="3597" spans="3:3">
      <c r="C3597" s="33"/>
    </row>
    <row r="3598" spans="3:3">
      <c r="C3598" s="33"/>
    </row>
    <row r="3599" spans="3:3">
      <c r="C3599" s="33"/>
    </row>
    <row r="3600" spans="3:3">
      <c r="C3600" s="33"/>
    </row>
    <row r="3601" spans="3:3">
      <c r="C3601" s="33"/>
    </row>
    <row r="3602" spans="3:3">
      <c r="C3602" s="33"/>
    </row>
    <row r="3603" spans="3:3">
      <c r="C3603" s="33"/>
    </row>
    <row r="3604" spans="3:3">
      <c r="C3604" s="33"/>
    </row>
    <row r="3605" spans="3:3">
      <c r="C3605" s="33"/>
    </row>
    <row r="3606" spans="3:3">
      <c r="C3606" s="33"/>
    </row>
    <row r="3607" spans="3:3">
      <c r="C3607" s="33"/>
    </row>
    <row r="3608" spans="3:3">
      <c r="C3608" s="33"/>
    </row>
    <row r="3609" spans="3:3">
      <c r="C3609" s="33"/>
    </row>
    <row r="3610" spans="3:3">
      <c r="C3610" s="33"/>
    </row>
    <row r="3611" spans="3:3">
      <c r="C3611" s="33"/>
    </row>
    <row r="3612" spans="3:3">
      <c r="C3612" s="33"/>
    </row>
    <row r="3613" spans="3:3">
      <c r="C3613" s="33"/>
    </row>
    <row r="3614" spans="3:3">
      <c r="C3614" s="33"/>
    </row>
    <row r="3615" spans="3:3">
      <c r="C3615" s="33"/>
    </row>
    <row r="3616" spans="3:3">
      <c r="C3616" s="33"/>
    </row>
    <row r="3617" spans="3:3">
      <c r="C3617" s="33"/>
    </row>
    <row r="3618" spans="3:3">
      <c r="C3618" s="33"/>
    </row>
    <row r="3619" spans="3:3">
      <c r="C3619" s="33"/>
    </row>
    <row r="3620" spans="3:3">
      <c r="C3620" s="33"/>
    </row>
    <row r="3621" spans="3:3">
      <c r="C3621" s="33"/>
    </row>
    <row r="3622" spans="3:3">
      <c r="C3622" s="33"/>
    </row>
    <row r="3623" spans="3:3">
      <c r="C3623" s="33"/>
    </row>
    <row r="3624" spans="3:3">
      <c r="C3624" s="33"/>
    </row>
    <row r="3625" spans="3:3">
      <c r="C3625" s="33"/>
    </row>
    <row r="3626" spans="3:3">
      <c r="C3626" s="33"/>
    </row>
    <row r="3627" spans="3:3">
      <c r="C3627" s="33"/>
    </row>
    <row r="3628" spans="3:3">
      <c r="C3628" s="33"/>
    </row>
    <row r="3629" spans="3:3">
      <c r="C3629" s="33"/>
    </row>
    <row r="3630" spans="3:3">
      <c r="C3630" s="33"/>
    </row>
    <row r="3631" spans="3:3">
      <c r="C3631" s="33"/>
    </row>
    <row r="3632" spans="3:3">
      <c r="C3632" s="33"/>
    </row>
    <row r="3633" spans="3:3">
      <c r="C3633" s="33"/>
    </row>
    <row r="3634" spans="3:3">
      <c r="C3634" s="33"/>
    </row>
    <row r="3635" spans="3:3">
      <c r="C3635" s="33"/>
    </row>
    <row r="3636" spans="3:3">
      <c r="C3636" s="33"/>
    </row>
    <row r="3637" spans="3:3">
      <c r="C3637" s="33"/>
    </row>
    <row r="3638" spans="3:3">
      <c r="C3638" s="33"/>
    </row>
    <row r="3639" spans="3:3">
      <c r="C3639" s="33"/>
    </row>
    <row r="3640" spans="3:3">
      <c r="C3640" s="33"/>
    </row>
    <row r="3641" spans="3:3">
      <c r="C3641" s="33"/>
    </row>
    <row r="3642" spans="3:3">
      <c r="C3642" s="33"/>
    </row>
    <row r="3643" spans="3:3">
      <c r="C3643" s="33"/>
    </row>
    <row r="3644" spans="3:3">
      <c r="C3644" s="33"/>
    </row>
    <row r="3645" spans="3:3">
      <c r="C3645" s="33"/>
    </row>
    <row r="3646" spans="3:3">
      <c r="C3646" s="33"/>
    </row>
    <row r="3647" spans="3:3">
      <c r="C3647" s="33"/>
    </row>
    <row r="3648" spans="3:3">
      <c r="C3648" s="33"/>
    </row>
    <row r="3649" spans="3:3">
      <c r="C3649" s="33"/>
    </row>
    <row r="3650" spans="3:3">
      <c r="C3650" s="33"/>
    </row>
    <row r="3651" spans="3:3">
      <c r="C3651" s="33"/>
    </row>
    <row r="3652" spans="3:3">
      <c r="C3652" s="33"/>
    </row>
    <row r="3653" spans="3:3">
      <c r="C3653" s="33"/>
    </row>
    <row r="3654" spans="3:3">
      <c r="C3654" s="33"/>
    </row>
    <row r="3655" spans="3:3">
      <c r="C3655" s="33"/>
    </row>
    <row r="3656" spans="3:3">
      <c r="C3656" s="33"/>
    </row>
    <row r="3657" spans="3:3">
      <c r="C3657" s="33"/>
    </row>
    <row r="3658" spans="3:3">
      <c r="C3658" s="33"/>
    </row>
    <row r="3659" spans="3:3">
      <c r="C3659" s="33"/>
    </row>
    <row r="3660" spans="3:3">
      <c r="C3660" s="33"/>
    </row>
    <row r="3661" spans="3:3">
      <c r="C3661" s="33"/>
    </row>
    <row r="3662" spans="3:3">
      <c r="C3662" s="33"/>
    </row>
    <row r="3663" spans="3:3">
      <c r="C3663" s="33"/>
    </row>
    <row r="3664" spans="3:3">
      <c r="C3664" s="33"/>
    </row>
    <row r="3665" spans="3:3">
      <c r="C3665" s="33"/>
    </row>
    <row r="3666" spans="3:3">
      <c r="C3666" s="33"/>
    </row>
    <row r="3667" spans="3:3">
      <c r="C3667" s="33"/>
    </row>
    <row r="3668" spans="3:3">
      <c r="C3668" s="33"/>
    </row>
    <row r="3669" spans="3:3">
      <c r="C3669" s="33"/>
    </row>
    <row r="3670" spans="3:3">
      <c r="C3670" s="33"/>
    </row>
    <row r="3671" spans="3:3">
      <c r="C3671" s="33"/>
    </row>
    <row r="3672" spans="3:3">
      <c r="C3672" s="33"/>
    </row>
    <row r="3673" spans="3:3">
      <c r="C3673" s="33"/>
    </row>
    <row r="3674" spans="3:3">
      <c r="C3674" s="33"/>
    </row>
    <row r="3675" spans="3:3">
      <c r="C3675" s="33"/>
    </row>
    <row r="3676" spans="3:3">
      <c r="C3676" s="33"/>
    </row>
    <row r="3677" spans="3:3">
      <c r="C3677" s="33"/>
    </row>
    <row r="3678" spans="3:3">
      <c r="C3678" s="33"/>
    </row>
    <row r="3679" spans="3:3">
      <c r="C3679" s="33"/>
    </row>
    <row r="3680" spans="3:3">
      <c r="C3680" s="33"/>
    </row>
    <row r="3681" spans="3:3">
      <c r="C3681" s="33"/>
    </row>
    <row r="3682" spans="3:3">
      <c r="C3682" s="33"/>
    </row>
    <row r="3683" spans="3:3">
      <c r="C3683" s="33"/>
    </row>
    <row r="3684" spans="3:3">
      <c r="C3684" s="33"/>
    </row>
    <row r="3685" spans="3:3">
      <c r="C3685" s="33"/>
    </row>
    <row r="3686" spans="3:3">
      <c r="C3686" s="33"/>
    </row>
    <row r="3687" spans="3:3">
      <c r="C3687" s="33"/>
    </row>
    <row r="3688" spans="3:3">
      <c r="C3688" s="33"/>
    </row>
    <row r="3689" spans="3:3">
      <c r="C3689" s="33"/>
    </row>
    <row r="3690" spans="3:3">
      <c r="C3690" s="33"/>
    </row>
    <row r="3691" spans="3:3">
      <c r="C3691" s="33"/>
    </row>
    <row r="3692" spans="3:3">
      <c r="C3692" s="33"/>
    </row>
    <row r="3693" spans="3:3">
      <c r="C3693" s="33"/>
    </row>
    <row r="3694" spans="3:3">
      <c r="C3694" s="33"/>
    </row>
    <row r="3695" spans="3:3">
      <c r="C3695" s="33"/>
    </row>
    <row r="3696" spans="3:3">
      <c r="C3696" s="33"/>
    </row>
    <row r="3697" spans="3:3">
      <c r="C3697" s="33"/>
    </row>
    <row r="3698" spans="3:3">
      <c r="C3698" s="33"/>
    </row>
    <row r="3699" spans="3:3">
      <c r="C3699" s="33"/>
    </row>
    <row r="3700" spans="3:3">
      <c r="C3700" s="33"/>
    </row>
    <row r="3701" spans="3:3">
      <c r="C3701" s="33"/>
    </row>
    <row r="3702" spans="3:3">
      <c r="C3702" s="33"/>
    </row>
    <row r="3703" spans="3:3">
      <c r="C3703" s="33"/>
    </row>
    <row r="3704" spans="3:3">
      <c r="C3704" s="33"/>
    </row>
    <row r="3705" spans="3:3">
      <c r="C3705" s="33"/>
    </row>
    <row r="3706" spans="3:3">
      <c r="C3706" s="33"/>
    </row>
    <row r="3707" spans="3:3">
      <c r="C3707" s="33"/>
    </row>
    <row r="3708" spans="3:3">
      <c r="C3708" s="33"/>
    </row>
    <row r="3709" spans="3:3">
      <c r="C3709" s="33"/>
    </row>
    <row r="3710" spans="3:3">
      <c r="C3710" s="33"/>
    </row>
    <row r="3711" spans="3:3">
      <c r="C3711" s="33"/>
    </row>
    <row r="3712" spans="3:3">
      <c r="C3712" s="33"/>
    </row>
    <row r="3713" spans="3:3">
      <c r="C3713" s="33"/>
    </row>
    <row r="3714" spans="3:3">
      <c r="C3714" s="33"/>
    </row>
    <row r="3715" spans="3:3">
      <c r="C3715" s="33"/>
    </row>
    <row r="3716" spans="3:3">
      <c r="C3716" s="33"/>
    </row>
    <row r="3717" spans="3:3">
      <c r="C3717" s="33"/>
    </row>
    <row r="3718" spans="3:3">
      <c r="C3718" s="33"/>
    </row>
    <row r="3719" spans="3:3">
      <c r="C3719" s="33"/>
    </row>
    <row r="3720" spans="3:3">
      <c r="C3720" s="33"/>
    </row>
    <row r="3721" spans="3:3">
      <c r="C3721" s="33"/>
    </row>
    <row r="3722" spans="3:3">
      <c r="C3722" s="33"/>
    </row>
    <row r="3723" spans="3:3">
      <c r="C3723" s="33"/>
    </row>
    <row r="3724" spans="3:3">
      <c r="C3724" s="33"/>
    </row>
    <row r="3725" spans="3:3">
      <c r="C3725" s="33"/>
    </row>
    <row r="3726" spans="3:3">
      <c r="C3726" s="33"/>
    </row>
    <row r="3727" spans="3:3">
      <c r="C3727" s="33"/>
    </row>
    <row r="3728" spans="3:3">
      <c r="C3728" s="33"/>
    </row>
    <row r="3729" spans="3:3">
      <c r="C3729" s="33"/>
    </row>
    <row r="3730" spans="3:3">
      <c r="C3730" s="33"/>
    </row>
    <row r="3731" spans="3:3">
      <c r="C3731" s="33"/>
    </row>
    <row r="3732" spans="3:3">
      <c r="C3732" s="33"/>
    </row>
    <row r="3733" spans="3:3">
      <c r="C3733" s="33"/>
    </row>
    <row r="3734" spans="3:3">
      <c r="C3734" s="33"/>
    </row>
    <row r="3735" spans="3:3">
      <c r="C3735" s="33"/>
    </row>
    <row r="3736" spans="3:3">
      <c r="C3736" s="33"/>
    </row>
    <row r="3737" spans="3:3">
      <c r="C3737" s="33"/>
    </row>
    <row r="3738" spans="3:3">
      <c r="C3738" s="33"/>
    </row>
    <row r="3739" spans="3:3">
      <c r="C3739" s="33"/>
    </row>
    <row r="3740" spans="3:3">
      <c r="C3740" s="33"/>
    </row>
    <row r="3741" spans="3:3">
      <c r="C3741" s="33"/>
    </row>
    <row r="3742" spans="3:3">
      <c r="C3742" s="33"/>
    </row>
    <row r="3743" spans="3:3">
      <c r="C3743" s="33"/>
    </row>
    <row r="3744" spans="3:3">
      <c r="C3744" s="33"/>
    </row>
    <row r="3745" spans="3:3">
      <c r="C3745" s="33"/>
    </row>
    <row r="3746" spans="3:3">
      <c r="C3746" s="33"/>
    </row>
    <row r="3747" spans="3:3">
      <c r="C3747" s="33"/>
    </row>
    <row r="3748" spans="3:3">
      <c r="C3748" s="33"/>
    </row>
    <row r="3749" spans="3:3">
      <c r="C3749" s="33"/>
    </row>
    <row r="3750" spans="3:3">
      <c r="C3750" s="33"/>
    </row>
    <row r="3751" spans="3:3">
      <c r="C3751" s="33"/>
    </row>
    <row r="3752" spans="3:3">
      <c r="C3752" s="33"/>
    </row>
    <row r="3753" spans="3:3">
      <c r="C3753" s="33"/>
    </row>
    <row r="3754" spans="3:3">
      <c r="C3754" s="33"/>
    </row>
    <row r="3755" spans="3:3">
      <c r="C3755" s="33"/>
    </row>
    <row r="3756" spans="3:3">
      <c r="C3756" s="33"/>
    </row>
    <row r="3757" spans="3:3">
      <c r="C3757" s="33"/>
    </row>
    <row r="3758" spans="3:3">
      <c r="C3758" s="33"/>
    </row>
    <row r="3759" spans="3:3">
      <c r="C3759" s="33"/>
    </row>
    <row r="3760" spans="3:3">
      <c r="C3760" s="33"/>
    </row>
    <row r="3761" spans="3:3">
      <c r="C3761" s="33"/>
    </row>
    <row r="3762" spans="3:3">
      <c r="C3762" s="33"/>
    </row>
    <row r="3763" spans="3:3">
      <c r="C3763" s="33"/>
    </row>
    <row r="3764" spans="3:3">
      <c r="C3764" s="33"/>
    </row>
    <row r="3765" spans="3:3">
      <c r="C3765" s="33"/>
    </row>
    <row r="3766" spans="3:3">
      <c r="C3766" s="33"/>
    </row>
    <row r="3767" spans="3:3">
      <c r="C3767" s="33"/>
    </row>
    <row r="3768" spans="3:3">
      <c r="C3768" s="33"/>
    </row>
    <row r="3769" spans="3:3">
      <c r="C3769" s="33"/>
    </row>
    <row r="3770" spans="3:3">
      <c r="C3770" s="33"/>
    </row>
    <row r="3771" spans="3:3">
      <c r="C3771" s="33"/>
    </row>
    <row r="3772" spans="3:3">
      <c r="C3772" s="33"/>
    </row>
    <row r="3773" spans="3:3">
      <c r="C3773" s="33"/>
    </row>
    <row r="3774" spans="3:3">
      <c r="C3774" s="33"/>
    </row>
    <row r="3775" spans="3:3">
      <c r="C3775" s="33"/>
    </row>
    <row r="3776" spans="3:3">
      <c r="C3776" s="33"/>
    </row>
    <row r="3777" spans="3:3">
      <c r="C3777" s="33"/>
    </row>
    <row r="3778" spans="3:3">
      <c r="C3778" s="33"/>
    </row>
    <row r="3779" spans="3:3">
      <c r="C3779" s="33"/>
    </row>
    <row r="3780" spans="3:3">
      <c r="C3780" s="33"/>
    </row>
    <row r="3781" spans="3:3">
      <c r="C3781" s="33"/>
    </row>
    <row r="3782" spans="3:3">
      <c r="C3782" s="33"/>
    </row>
    <row r="3783" spans="3:3">
      <c r="C3783" s="33"/>
    </row>
    <row r="3784" spans="3:3">
      <c r="C3784" s="33"/>
    </row>
    <row r="3785" spans="3:3">
      <c r="C3785" s="33"/>
    </row>
    <row r="3786" spans="3:3">
      <c r="C3786" s="33"/>
    </row>
    <row r="3787" spans="3:3">
      <c r="C3787" s="33"/>
    </row>
    <row r="3788" spans="3:3">
      <c r="C3788" s="33"/>
    </row>
    <row r="3789" spans="3:3">
      <c r="C3789" s="33"/>
    </row>
    <row r="3790" spans="3:3">
      <c r="C3790" s="33"/>
    </row>
    <row r="3791" spans="3:3">
      <c r="C3791" s="33"/>
    </row>
    <row r="3792" spans="3:3">
      <c r="C3792" s="33"/>
    </row>
    <row r="3793" spans="3:3">
      <c r="C3793" s="33"/>
    </row>
    <row r="3794" spans="3:3">
      <c r="C3794" s="33"/>
    </row>
    <row r="3795" spans="3:3">
      <c r="C3795" s="33"/>
    </row>
    <row r="3796" spans="3:3">
      <c r="C3796" s="33"/>
    </row>
    <row r="3797" spans="3:3">
      <c r="C3797" s="33"/>
    </row>
    <row r="3798" spans="3:3">
      <c r="C3798" s="33"/>
    </row>
    <row r="3799" spans="3:3">
      <c r="C3799" s="33"/>
    </row>
    <row r="3800" spans="3:3">
      <c r="C3800" s="33"/>
    </row>
    <row r="3801" spans="3:3">
      <c r="C3801" s="33"/>
    </row>
    <row r="3802" spans="3:3">
      <c r="C3802" s="33"/>
    </row>
    <row r="3803" spans="3:3">
      <c r="C3803" s="33"/>
    </row>
    <row r="3804" spans="3:3">
      <c r="C3804" s="33"/>
    </row>
    <row r="3805" spans="3:3">
      <c r="C3805" s="33"/>
    </row>
    <row r="3806" spans="3:3">
      <c r="C3806" s="33"/>
    </row>
    <row r="3807" spans="3:3">
      <c r="C3807" s="33"/>
    </row>
    <row r="3808" spans="3:3">
      <c r="C3808" s="33"/>
    </row>
    <row r="3809" spans="3:3">
      <c r="C3809" s="33"/>
    </row>
    <row r="3810" spans="3:3">
      <c r="C3810" s="33"/>
    </row>
    <row r="3811" spans="3:3">
      <c r="C3811" s="33"/>
    </row>
    <row r="3812" spans="3:3">
      <c r="C3812" s="33"/>
    </row>
    <row r="3813" spans="3:3">
      <c r="C3813" s="33"/>
    </row>
    <row r="3814" spans="3:3">
      <c r="C3814" s="33"/>
    </row>
    <row r="3815" spans="3:3">
      <c r="C3815" s="33"/>
    </row>
    <row r="3816" spans="3:3">
      <c r="C3816" s="33"/>
    </row>
    <row r="3817" spans="3:3">
      <c r="C3817" s="33"/>
    </row>
    <row r="3818" spans="3:3">
      <c r="C3818" s="33"/>
    </row>
    <row r="3819" spans="3:3">
      <c r="C3819" s="33"/>
    </row>
    <row r="3820" spans="3:3">
      <c r="C3820" s="33"/>
    </row>
    <row r="3821" spans="3:3">
      <c r="C3821" s="33"/>
    </row>
    <row r="3822" spans="3:3">
      <c r="C3822" s="33"/>
    </row>
    <row r="3823" spans="3:3">
      <c r="C3823" s="33"/>
    </row>
    <row r="3824" spans="3:3">
      <c r="C3824" s="33"/>
    </row>
    <row r="3825" spans="3:3">
      <c r="C3825" s="33"/>
    </row>
    <row r="3826" spans="3:3">
      <c r="C3826" s="33"/>
    </row>
    <row r="3827" spans="3:3">
      <c r="C3827" s="33"/>
    </row>
    <row r="3828" spans="3:3">
      <c r="C3828" s="33"/>
    </row>
    <row r="3829" spans="3:3">
      <c r="C3829" s="33"/>
    </row>
    <row r="3830" spans="3:3">
      <c r="C3830" s="33"/>
    </row>
    <row r="3831" spans="3:3">
      <c r="C3831" s="33"/>
    </row>
    <row r="3832" spans="3:3">
      <c r="C3832" s="33"/>
    </row>
    <row r="3833" spans="3:3">
      <c r="C3833" s="33"/>
    </row>
    <row r="3834" spans="3:3">
      <c r="C3834" s="33"/>
    </row>
    <row r="3835" spans="3:3">
      <c r="C3835" s="33"/>
    </row>
    <row r="3836" spans="3:3">
      <c r="C3836" s="33"/>
    </row>
    <row r="3837" spans="3:3">
      <c r="C3837" s="33"/>
    </row>
    <row r="3838" spans="3:3">
      <c r="C3838" s="33"/>
    </row>
    <row r="3839" spans="3:3">
      <c r="C3839" s="33"/>
    </row>
    <row r="3840" spans="3:3">
      <c r="C3840" s="33"/>
    </row>
    <row r="3841" spans="3:3">
      <c r="C3841" s="33"/>
    </row>
    <row r="3842" spans="3:3">
      <c r="C3842" s="33"/>
    </row>
    <row r="3843" spans="3:3">
      <c r="C3843" s="33"/>
    </row>
    <row r="3844" spans="3:3">
      <c r="C3844" s="33"/>
    </row>
    <row r="3845" spans="3:3">
      <c r="C3845" s="33"/>
    </row>
    <row r="3846" spans="3:3">
      <c r="C3846" s="33"/>
    </row>
    <row r="3847" spans="3:3">
      <c r="C3847" s="33"/>
    </row>
    <row r="3848" spans="3:3">
      <c r="C3848" s="33"/>
    </row>
    <row r="3849" spans="3:3">
      <c r="C3849" s="33"/>
    </row>
    <row r="3850" spans="3:3">
      <c r="C3850" s="33"/>
    </row>
    <row r="3851" spans="3:3">
      <c r="C3851" s="33"/>
    </row>
    <row r="3852" spans="3:3">
      <c r="C3852" s="33"/>
    </row>
    <row r="3853" spans="3:3">
      <c r="C3853" s="33"/>
    </row>
    <row r="3854" spans="3:3">
      <c r="C3854" s="33"/>
    </row>
    <row r="3855" spans="3:3">
      <c r="C3855" s="33"/>
    </row>
    <row r="3856" spans="3:3">
      <c r="C3856" s="33"/>
    </row>
    <row r="3857" spans="3:3">
      <c r="C3857" s="33"/>
    </row>
    <row r="3858" spans="3:3">
      <c r="C3858" s="33"/>
    </row>
    <row r="3859" spans="3:3">
      <c r="C3859" s="33"/>
    </row>
    <row r="3860" spans="3:3">
      <c r="C3860" s="33"/>
    </row>
    <row r="3861" spans="3:3">
      <c r="C3861" s="33"/>
    </row>
    <row r="3862" spans="3:3">
      <c r="C3862" s="33"/>
    </row>
    <row r="3863" spans="3:3">
      <c r="C3863" s="33"/>
    </row>
    <row r="3864" spans="3:3">
      <c r="C3864" s="33"/>
    </row>
    <row r="3865" spans="3:3">
      <c r="C3865" s="33"/>
    </row>
    <row r="3866" spans="3:3">
      <c r="C3866" s="33"/>
    </row>
    <row r="3867" spans="3:3">
      <c r="C3867" s="33"/>
    </row>
    <row r="3868" spans="3:3">
      <c r="C3868" s="33"/>
    </row>
    <row r="3869" spans="3:3">
      <c r="C3869" s="33"/>
    </row>
    <row r="3870" spans="3:3">
      <c r="C3870" s="33"/>
    </row>
    <row r="3871" spans="3:3">
      <c r="C3871" s="33"/>
    </row>
    <row r="3872" spans="3:3">
      <c r="C3872" s="33"/>
    </row>
    <row r="3873" spans="3:3">
      <c r="C3873" s="33"/>
    </row>
    <row r="3874" spans="3:3">
      <c r="C3874" s="33"/>
    </row>
    <row r="3875" spans="3:3">
      <c r="C3875" s="33"/>
    </row>
    <row r="3876" spans="3:3">
      <c r="C3876" s="33"/>
    </row>
    <row r="3877" spans="3:3">
      <c r="C3877" s="33"/>
    </row>
    <row r="3878" spans="3:3">
      <c r="C3878" s="33"/>
    </row>
    <row r="3879" spans="3:3">
      <c r="C3879" s="33"/>
    </row>
    <row r="3880" spans="3:3">
      <c r="C3880" s="33"/>
    </row>
    <row r="3881" spans="3:3">
      <c r="C3881" s="33"/>
    </row>
    <row r="3882" spans="3:3">
      <c r="C3882" s="33"/>
    </row>
    <row r="3883" spans="3:3">
      <c r="C3883" s="33"/>
    </row>
    <row r="3884" spans="3:3">
      <c r="C3884" s="33"/>
    </row>
    <row r="3885" spans="3:3">
      <c r="C3885" s="33"/>
    </row>
    <row r="3886" spans="3:3">
      <c r="C3886" s="33"/>
    </row>
    <row r="3887" spans="3:3">
      <c r="C3887" s="33"/>
    </row>
    <row r="3888" spans="3:3">
      <c r="C3888" s="33"/>
    </row>
    <row r="3889" spans="3:3">
      <c r="C3889" s="33"/>
    </row>
    <row r="3890" spans="3:3">
      <c r="C3890" s="33"/>
    </row>
    <row r="3891" spans="3:3">
      <c r="C3891" s="33"/>
    </row>
    <row r="3892" spans="3:3">
      <c r="C3892" s="33"/>
    </row>
    <row r="3893" spans="3:3">
      <c r="C3893" s="33"/>
    </row>
    <row r="3894" spans="3:3">
      <c r="C3894" s="33"/>
    </row>
    <row r="3895" spans="3:3">
      <c r="C3895" s="33"/>
    </row>
    <row r="3896" spans="3:3">
      <c r="C3896" s="33"/>
    </row>
    <row r="3897" spans="3:3">
      <c r="C3897" s="33"/>
    </row>
    <row r="3898" spans="3:3">
      <c r="C3898" s="33"/>
    </row>
    <row r="3899" spans="3:3">
      <c r="C3899" s="33"/>
    </row>
    <row r="3900" spans="3:3">
      <c r="C3900" s="33"/>
    </row>
    <row r="3901" spans="3:3">
      <c r="C3901" s="33"/>
    </row>
    <row r="3902" spans="3:3">
      <c r="C3902" s="33"/>
    </row>
    <row r="3903" spans="3:3">
      <c r="C3903" s="33"/>
    </row>
    <row r="3904" spans="3:3">
      <c r="C3904" s="33"/>
    </row>
    <row r="3905" spans="3:3">
      <c r="C3905" s="33"/>
    </row>
    <row r="3906" spans="3:3">
      <c r="C3906" s="33"/>
    </row>
    <row r="3907" spans="3:3">
      <c r="C3907" s="33"/>
    </row>
    <row r="3908" spans="3:3">
      <c r="C3908" s="33"/>
    </row>
    <row r="3909" spans="3:3">
      <c r="C3909" s="33"/>
    </row>
    <row r="3910" spans="3:3">
      <c r="C3910" s="33"/>
    </row>
    <row r="3911" spans="3:3">
      <c r="C3911" s="33"/>
    </row>
    <row r="3912" spans="3:3">
      <c r="C3912" s="33"/>
    </row>
    <row r="3913" spans="3:3">
      <c r="C3913" s="33"/>
    </row>
    <row r="3914" spans="3:3">
      <c r="C3914" s="33"/>
    </row>
    <row r="3915" spans="3:3">
      <c r="C3915" s="33"/>
    </row>
    <row r="3916" spans="3:3">
      <c r="C3916" s="33"/>
    </row>
    <row r="3917" spans="3:3">
      <c r="C3917" s="33"/>
    </row>
    <row r="3918" spans="3:3">
      <c r="C3918" s="33"/>
    </row>
    <row r="3919" spans="3:3">
      <c r="C3919" s="33"/>
    </row>
    <row r="3920" spans="3:3">
      <c r="C3920" s="33"/>
    </row>
    <row r="3921" spans="3:3">
      <c r="C3921" s="33"/>
    </row>
    <row r="3922" spans="3:3">
      <c r="C3922" s="33"/>
    </row>
    <row r="3923" spans="3:3">
      <c r="C3923" s="33"/>
    </row>
    <row r="3924" spans="3:3">
      <c r="C3924" s="33"/>
    </row>
    <row r="3925" spans="3:3">
      <c r="C3925" s="33"/>
    </row>
    <row r="3926" spans="3:3">
      <c r="C3926" s="33"/>
    </row>
    <row r="3927" spans="3:3">
      <c r="C3927" s="33"/>
    </row>
    <row r="3928" spans="3:3">
      <c r="C3928" s="33"/>
    </row>
    <row r="3929" spans="3:3">
      <c r="C3929" s="33"/>
    </row>
    <row r="3930" spans="3:3">
      <c r="C3930" s="33"/>
    </row>
    <row r="3931" spans="3:3">
      <c r="C3931" s="33"/>
    </row>
    <row r="3932" spans="3:3">
      <c r="C3932" s="33"/>
    </row>
    <row r="3933" spans="3:3">
      <c r="C3933" s="33"/>
    </row>
    <row r="3934" spans="3:3">
      <c r="C3934" s="33"/>
    </row>
    <row r="3935" spans="3:3">
      <c r="C3935" s="33"/>
    </row>
    <row r="3936" spans="3:3">
      <c r="C3936" s="33"/>
    </row>
    <row r="3937" spans="3:3">
      <c r="C3937" s="33"/>
    </row>
    <row r="3938" spans="3:3">
      <c r="C3938" s="33"/>
    </row>
    <row r="3939" spans="3:3">
      <c r="C3939" s="33"/>
    </row>
    <row r="3940" spans="3:3">
      <c r="C3940" s="33"/>
    </row>
    <row r="3941" spans="3:3">
      <c r="C3941" s="33"/>
    </row>
    <row r="3942" spans="3:3">
      <c r="C3942" s="33"/>
    </row>
    <row r="3943" spans="3:3">
      <c r="C3943" s="33"/>
    </row>
    <row r="3944" spans="3:3">
      <c r="C3944" s="33"/>
    </row>
    <row r="3945" spans="3:3">
      <c r="C3945" s="33"/>
    </row>
    <row r="3946" spans="3:3">
      <c r="C3946" s="33"/>
    </row>
    <row r="3947" spans="3:3">
      <c r="C3947" s="33"/>
    </row>
    <row r="3948" spans="3:3">
      <c r="C3948" s="33"/>
    </row>
    <row r="3949" spans="3:3">
      <c r="C3949" s="33"/>
    </row>
    <row r="3950" spans="3:3">
      <c r="C3950" s="33"/>
    </row>
    <row r="3951" spans="3:3">
      <c r="C3951" s="33"/>
    </row>
    <row r="3952" spans="3:3">
      <c r="C3952" s="33"/>
    </row>
    <row r="3953" spans="3:3">
      <c r="C3953" s="33"/>
    </row>
    <row r="3954" spans="3:3">
      <c r="C3954" s="33"/>
    </row>
    <row r="3955" spans="3:3">
      <c r="C3955" s="33"/>
    </row>
    <row r="3956" spans="3:3">
      <c r="C3956" s="33"/>
    </row>
    <row r="3957" spans="3:3">
      <c r="C3957" s="33"/>
    </row>
    <row r="3958" spans="3:3">
      <c r="C3958" s="33"/>
    </row>
    <row r="3959" spans="3:3">
      <c r="C3959" s="33"/>
    </row>
    <row r="3960" spans="3:3">
      <c r="C3960" s="33"/>
    </row>
    <row r="3961" spans="3:3">
      <c r="C3961" s="33"/>
    </row>
    <row r="3962" spans="3:3">
      <c r="C3962" s="33"/>
    </row>
    <row r="3963" spans="3:3">
      <c r="C3963" s="33"/>
    </row>
    <row r="3964" spans="3:3">
      <c r="C3964" s="33"/>
    </row>
    <row r="3965" spans="3:3">
      <c r="C3965" s="33"/>
    </row>
    <row r="3966" spans="3:3">
      <c r="C3966" s="33"/>
    </row>
    <row r="3967" spans="3:3">
      <c r="C3967" s="33"/>
    </row>
    <row r="3968" spans="3:3">
      <c r="C3968" s="33"/>
    </row>
    <row r="3969" spans="3:3">
      <c r="C3969" s="33"/>
    </row>
    <row r="3970" spans="3:3">
      <c r="C3970" s="33"/>
    </row>
    <row r="3971" spans="3:3">
      <c r="C3971" s="33"/>
    </row>
    <row r="3972" spans="3:3">
      <c r="C3972" s="33"/>
    </row>
    <row r="3973" spans="3:3">
      <c r="C3973" s="33"/>
    </row>
    <row r="3974" spans="3:3">
      <c r="C3974" s="33"/>
    </row>
    <row r="3975" spans="3:3">
      <c r="C3975" s="33"/>
    </row>
    <row r="3976" spans="3:3">
      <c r="C3976" s="33"/>
    </row>
    <row r="3977" spans="3:3">
      <c r="C3977" s="33"/>
    </row>
    <row r="3978" spans="3:3">
      <c r="C3978" s="33"/>
    </row>
    <row r="3979" spans="3:3">
      <c r="C3979" s="33"/>
    </row>
    <row r="3980" spans="3:3">
      <c r="C3980" s="33"/>
    </row>
    <row r="3981" spans="3:3">
      <c r="C3981" s="33"/>
    </row>
    <row r="3982" spans="3:3">
      <c r="C3982" s="33"/>
    </row>
    <row r="3983" spans="3:3">
      <c r="C3983" s="33"/>
    </row>
    <row r="3984" spans="3:3">
      <c r="C3984" s="33"/>
    </row>
    <row r="3985" spans="3:3">
      <c r="C3985" s="33"/>
    </row>
    <row r="3986" spans="3:3">
      <c r="C3986" s="33"/>
    </row>
    <row r="3987" spans="3:3">
      <c r="C3987" s="33"/>
    </row>
    <row r="3988" spans="3:3">
      <c r="C3988" s="33"/>
    </row>
    <row r="3989" spans="3:3">
      <c r="C3989" s="33"/>
    </row>
    <row r="3990" spans="3:3">
      <c r="C3990" s="33"/>
    </row>
    <row r="3991" spans="3:3">
      <c r="C3991" s="33"/>
    </row>
    <row r="3992" spans="3:3">
      <c r="C3992" s="33"/>
    </row>
    <row r="3993" spans="3:3">
      <c r="C3993" s="33"/>
    </row>
    <row r="3994" spans="3:3">
      <c r="C3994" s="33"/>
    </row>
    <row r="3995" spans="3:3">
      <c r="C3995" s="33"/>
    </row>
    <row r="3996" spans="3:3">
      <c r="C3996" s="33"/>
    </row>
    <row r="3997" spans="3:3">
      <c r="C3997" s="33"/>
    </row>
    <row r="3998" spans="3:3">
      <c r="C3998" s="33"/>
    </row>
    <row r="3999" spans="3:3">
      <c r="C3999" s="33"/>
    </row>
    <row r="4000" spans="3:3">
      <c r="C4000" s="33"/>
    </row>
    <row r="4001" spans="3:3">
      <c r="C4001" s="33"/>
    </row>
    <row r="4002" spans="3:3">
      <c r="C4002" s="33"/>
    </row>
    <row r="4003" spans="3:3">
      <c r="C4003" s="33"/>
    </row>
    <row r="4004" spans="3:3">
      <c r="C4004" s="33"/>
    </row>
    <row r="4005" spans="3:3">
      <c r="C4005" s="33"/>
    </row>
    <row r="4006" spans="3:3">
      <c r="C4006" s="33"/>
    </row>
    <row r="4007" spans="3:3">
      <c r="C4007" s="33"/>
    </row>
    <row r="4008" spans="3:3">
      <c r="C4008" s="33"/>
    </row>
    <row r="4009" spans="3:3">
      <c r="C4009" s="33"/>
    </row>
    <row r="4010" spans="3:3">
      <c r="C4010" s="33"/>
    </row>
    <row r="4011" spans="3:3">
      <c r="C4011" s="33"/>
    </row>
    <row r="4012" spans="3:3">
      <c r="C4012" s="33"/>
    </row>
    <row r="4013" spans="3:3">
      <c r="C4013" s="33"/>
    </row>
    <row r="4014" spans="3:3">
      <c r="C4014" s="33"/>
    </row>
    <row r="4015" spans="3:3">
      <c r="C4015" s="33"/>
    </row>
    <row r="4016" spans="3:3">
      <c r="C4016" s="33"/>
    </row>
    <row r="4017" spans="3:3">
      <c r="C4017" s="33"/>
    </row>
    <row r="4018" spans="3:3">
      <c r="C4018" s="33"/>
    </row>
    <row r="4019" spans="3:3">
      <c r="C4019" s="33"/>
    </row>
    <row r="4020" spans="3:3">
      <c r="C4020" s="33"/>
    </row>
    <row r="4021" spans="3:3">
      <c r="C4021" s="33"/>
    </row>
    <row r="4022" spans="3:3">
      <c r="C4022" s="33"/>
    </row>
    <row r="4023" spans="3:3">
      <c r="C4023" s="33"/>
    </row>
    <row r="4024" spans="3:3">
      <c r="C4024" s="33"/>
    </row>
    <row r="4025" spans="3:3">
      <c r="C4025" s="33"/>
    </row>
    <row r="4026" spans="3:3">
      <c r="C4026" s="33"/>
    </row>
    <row r="4027" spans="3:3">
      <c r="C4027" s="33"/>
    </row>
    <row r="4028" spans="3:3">
      <c r="C4028" s="33"/>
    </row>
    <row r="4029" spans="3:3">
      <c r="C4029" s="33"/>
    </row>
    <row r="4030" spans="3:3">
      <c r="C4030" s="33"/>
    </row>
    <row r="4031" spans="3:3">
      <c r="C4031" s="33"/>
    </row>
    <row r="4032" spans="3:3">
      <c r="C4032" s="33"/>
    </row>
    <row r="4033" spans="3:3">
      <c r="C4033" s="33"/>
    </row>
    <row r="4034" spans="3:3">
      <c r="C4034" s="33"/>
    </row>
    <row r="4035" spans="3:3">
      <c r="C4035" s="33"/>
    </row>
    <row r="4036" spans="3:3">
      <c r="C4036" s="33"/>
    </row>
    <row r="4037" spans="3:3">
      <c r="C4037" s="33"/>
    </row>
    <row r="4038" spans="3:3">
      <c r="C4038" s="33"/>
    </row>
    <row r="4039" spans="3:3">
      <c r="C4039" s="33"/>
    </row>
    <row r="4040" spans="3:3">
      <c r="C4040" s="33"/>
    </row>
    <row r="4041" spans="3:3">
      <c r="C4041" s="33"/>
    </row>
    <row r="4042" spans="3:3">
      <c r="C4042" s="33"/>
    </row>
    <row r="4043" spans="3:3">
      <c r="C4043" s="33"/>
    </row>
    <row r="4044" spans="3:3">
      <c r="C4044" s="33"/>
    </row>
    <row r="4045" spans="3:3">
      <c r="C4045" s="33"/>
    </row>
    <row r="4046" spans="3:3">
      <c r="C4046" s="33"/>
    </row>
    <row r="4047" spans="3:3">
      <c r="C4047" s="33"/>
    </row>
    <row r="4048" spans="3:3">
      <c r="C4048" s="33"/>
    </row>
    <row r="4049" spans="3:3">
      <c r="C4049" s="33"/>
    </row>
    <row r="4050" spans="3:3">
      <c r="C4050" s="33"/>
    </row>
    <row r="4051" spans="3:3">
      <c r="C4051" s="33"/>
    </row>
    <row r="4052" spans="3:3">
      <c r="C4052" s="33"/>
    </row>
    <row r="4053" spans="3:3">
      <c r="C4053" s="33"/>
    </row>
    <row r="4054" spans="3:3">
      <c r="C4054" s="33"/>
    </row>
    <row r="4055" spans="3:3">
      <c r="C4055" s="33"/>
    </row>
    <row r="4056" spans="3:3">
      <c r="C4056" s="33"/>
    </row>
    <row r="4057" spans="3:3">
      <c r="C4057" s="33"/>
    </row>
    <row r="4058" spans="3:3">
      <c r="C4058" s="33"/>
    </row>
    <row r="4059" spans="3:3">
      <c r="C4059" s="33"/>
    </row>
    <row r="4060" spans="3:3">
      <c r="C4060" s="33"/>
    </row>
    <row r="4061" spans="3:3">
      <c r="C4061" s="33"/>
    </row>
    <row r="4062" spans="3:3">
      <c r="C4062" s="33"/>
    </row>
    <row r="4063" spans="3:3">
      <c r="C4063" s="33"/>
    </row>
    <row r="4064" spans="3:3">
      <c r="C4064" s="33"/>
    </row>
    <row r="4065" spans="3:3">
      <c r="C4065" s="33"/>
    </row>
    <row r="4066" spans="3:3">
      <c r="C4066" s="33"/>
    </row>
    <row r="4067" spans="3:3">
      <c r="C4067" s="33"/>
    </row>
    <row r="4068" spans="3:3">
      <c r="C4068" s="33"/>
    </row>
    <row r="4069" spans="3:3">
      <c r="C4069" s="33"/>
    </row>
    <row r="4070" spans="3:3">
      <c r="C4070" s="33"/>
    </row>
    <row r="4071" spans="3:3">
      <c r="C4071" s="33"/>
    </row>
    <row r="4072" spans="3:3">
      <c r="C4072" s="33"/>
    </row>
    <row r="4073" spans="3:3">
      <c r="C4073" s="33"/>
    </row>
    <row r="4074" spans="3:3">
      <c r="C4074" s="33"/>
    </row>
    <row r="4075" spans="3:3">
      <c r="C4075" s="33"/>
    </row>
    <row r="4076" spans="3:3">
      <c r="C4076" s="33"/>
    </row>
    <row r="4077" spans="3:3">
      <c r="C4077" s="33"/>
    </row>
    <row r="4078" spans="3:3">
      <c r="C4078" s="33"/>
    </row>
    <row r="4079" spans="3:3">
      <c r="C4079" s="33"/>
    </row>
    <row r="4080" spans="3:3">
      <c r="C4080" s="33"/>
    </row>
    <row r="4081" spans="3:3">
      <c r="C4081" s="33"/>
    </row>
    <row r="4082" spans="3:3">
      <c r="C4082" s="33"/>
    </row>
    <row r="4083" spans="3:3">
      <c r="C4083" s="33"/>
    </row>
    <row r="4084" spans="3:3">
      <c r="C4084" s="33"/>
    </row>
    <row r="4085" spans="3:3">
      <c r="C4085" s="33"/>
    </row>
    <row r="4086" spans="3:3">
      <c r="C4086" s="33"/>
    </row>
    <row r="4087" spans="3:3">
      <c r="C4087" s="33"/>
    </row>
    <row r="4088" spans="3:3">
      <c r="C4088" s="33"/>
    </row>
    <row r="4089" spans="3:3">
      <c r="C4089" s="33"/>
    </row>
    <row r="4090" spans="3:3">
      <c r="C4090" s="33"/>
    </row>
    <row r="4091" spans="3:3">
      <c r="C4091" s="33"/>
    </row>
    <row r="4092" spans="3:3">
      <c r="C4092" s="33"/>
    </row>
    <row r="4093" spans="3:3">
      <c r="C4093" s="33"/>
    </row>
    <row r="4094" spans="3:3">
      <c r="C4094" s="33"/>
    </row>
    <row r="4095" spans="3:3">
      <c r="C4095" s="33"/>
    </row>
    <row r="4096" spans="3:3">
      <c r="C4096" s="33"/>
    </row>
    <row r="4097" spans="3:3">
      <c r="C4097" s="33"/>
    </row>
    <row r="4098" spans="3:3">
      <c r="C4098" s="33"/>
    </row>
    <row r="4099" spans="3:3">
      <c r="C4099" s="33"/>
    </row>
    <row r="4100" spans="3:3">
      <c r="C4100" s="33"/>
    </row>
    <row r="4101" spans="3:3">
      <c r="C4101" s="33"/>
    </row>
    <row r="4102" spans="3:3">
      <c r="C4102" s="33"/>
    </row>
    <row r="4103" spans="3:3">
      <c r="C4103" s="33"/>
    </row>
    <row r="4104" spans="3:3">
      <c r="C4104" s="33"/>
    </row>
    <row r="4105" spans="3:3">
      <c r="C4105" s="33"/>
    </row>
    <row r="4106" spans="3:3">
      <c r="C4106" s="33"/>
    </row>
    <row r="4107" spans="3:3">
      <c r="C4107" s="33"/>
    </row>
    <row r="4108" spans="3:3">
      <c r="C4108" s="33"/>
    </row>
    <row r="4109" spans="3:3">
      <c r="C4109" s="33"/>
    </row>
    <row r="4110" spans="3:3">
      <c r="C4110" s="33"/>
    </row>
    <row r="4111" spans="3:3">
      <c r="C4111" s="33"/>
    </row>
    <row r="4112" spans="3:3">
      <c r="C4112" s="33"/>
    </row>
    <row r="4113" spans="3:3">
      <c r="C4113" s="33"/>
    </row>
    <row r="4114" spans="3:3">
      <c r="C4114" s="33"/>
    </row>
    <row r="4115" spans="3:3">
      <c r="C4115" s="33"/>
    </row>
    <row r="4116" spans="3:3">
      <c r="C4116" s="33"/>
    </row>
    <row r="4117" spans="3:3">
      <c r="C4117" s="33"/>
    </row>
    <row r="4118" spans="3:3">
      <c r="C4118" s="33"/>
    </row>
    <row r="4119" spans="3:3">
      <c r="C4119" s="33"/>
    </row>
    <row r="4120" spans="3:3">
      <c r="C4120" s="33"/>
    </row>
    <row r="4121" spans="3:3">
      <c r="C4121" s="33"/>
    </row>
    <row r="4122" spans="3:3">
      <c r="C4122" s="33"/>
    </row>
    <row r="4123" spans="3:3">
      <c r="C4123" s="33"/>
    </row>
    <row r="4124" spans="3:3">
      <c r="C4124" s="33"/>
    </row>
    <row r="4125" spans="3:3">
      <c r="C4125" s="33"/>
    </row>
    <row r="4126" spans="3:3">
      <c r="C4126" s="33"/>
    </row>
    <row r="4127" spans="3:3">
      <c r="C4127" s="33"/>
    </row>
    <row r="4128" spans="3:3">
      <c r="C4128" s="33"/>
    </row>
    <row r="4129" spans="3:3">
      <c r="C4129" s="33"/>
    </row>
    <row r="4130" spans="3:3">
      <c r="C4130" s="33"/>
    </row>
    <row r="4131" spans="3:3">
      <c r="C4131" s="33"/>
    </row>
    <row r="4132" spans="3:3">
      <c r="C4132" s="33"/>
    </row>
    <row r="4133" spans="3:3">
      <c r="C4133" s="33"/>
    </row>
    <row r="4134" spans="3:3">
      <c r="C4134" s="33"/>
    </row>
    <row r="4135" spans="3:3">
      <c r="C4135" s="33"/>
    </row>
    <row r="4136" spans="3:3">
      <c r="C4136" s="33"/>
    </row>
    <row r="4137" spans="3:3">
      <c r="C4137" s="33"/>
    </row>
    <row r="4138" spans="3:3">
      <c r="C4138" s="33"/>
    </row>
    <row r="4139" spans="3:3">
      <c r="C4139" s="33"/>
    </row>
    <row r="4140" spans="3:3">
      <c r="C4140" s="33"/>
    </row>
    <row r="4141" spans="3:3">
      <c r="C4141" s="33"/>
    </row>
    <row r="4142" spans="3:3">
      <c r="C4142" s="33"/>
    </row>
    <row r="4143" spans="3:3">
      <c r="C4143" s="33"/>
    </row>
    <row r="4144" spans="3:3">
      <c r="C4144" s="33"/>
    </row>
    <row r="4145" spans="3:3">
      <c r="C4145" s="33"/>
    </row>
    <row r="4146" spans="3:3">
      <c r="C4146" s="33"/>
    </row>
    <row r="4147" spans="3:3">
      <c r="C4147" s="33"/>
    </row>
    <row r="4148" spans="3:3">
      <c r="C4148" s="33"/>
    </row>
    <row r="4149" spans="3:3">
      <c r="C4149" s="33"/>
    </row>
    <row r="4150" spans="3:3">
      <c r="C4150" s="33"/>
    </row>
    <row r="4151" spans="3:3">
      <c r="C4151" s="33"/>
    </row>
    <row r="4152" spans="3:3">
      <c r="C4152" s="33"/>
    </row>
    <row r="4153" spans="3:3">
      <c r="C4153" s="33"/>
    </row>
    <row r="4154" spans="3:3">
      <c r="C4154" s="33"/>
    </row>
    <row r="4155" spans="3:3">
      <c r="C4155" s="33"/>
    </row>
    <row r="4156" spans="3:3">
      <c r="C4156" s="33"/>
    </row>
    <row r="4157" spans="3:3">
      <c r="C4157" s="33"/>
    </row>
    <row r="4158" spans="3:3">
      <c r="C4158" s="33"/>
    </row>
    <row r="4159" spans="3:3">
      <c r="C4159" s="33"/>
    </row>
    <row r="4160" spans="3:3">
      <c r="C4160" s="33"/>
    </row>
    <row r="4161" spans="3:3">
      <c r="C4161" s="33"/>
    </row>
    <row r="4162" spans="3:3">
      <c r="C4162" s="33"/>
    </row>
    <row r="4163" spans="3:3">
      <c r="C4163" s="33"/>
    </row>
    <row r="4164" spans="3:3">
      <c r="C4164" s="33"/>
    </row>
    <row r="4165" spans="3:3">
      <c r="C4165" s="33"/>
    </row>
    <row r="4166" spans="3:3">
      <c r="C4166" s="33"/>
    </row>
    <row r="4167" spans="3:3">
      <c r="C4167" s="33"/>
    </row>
    <row r="4168" spans="3:3">
      <c r="C4168" s="33"/>
    </row>
    <row r="4169" spans="3:3">
      <c r="C4169" s="33"/>
    </row>
    <row r="4170" spans="3:3">
      <c r="C4170" s="33"/>
    </row>
    <row r="4171" spans="3:3">
      <c r="C4171" s="33"/>
    </row>
    <row r="4172" spans="3:3">
      <c r="C4172" s="33"/>
    </row>
    <row r="4173" spans="3:3">
      <c r="C4173" s="33"/>
    </row>
    <row r="4174" spans="3:3">
      <c r="C4174" s="33"/>
    </row>
    <row r="4175" spans="3:3">
      <c r="C4175" s="33"/>
    </row>
    <row r="4176" spans="3:3">
      <c r="C4176" s="33"/>
    </row>
    <row r="4177" spans="3:3">
      <c r="C4177" s="33"/>
    </row>
    <row r="4178" spans="3:3">
      <c r="C4178" s="33"/>
    </row>
    <row r="4179" spans="3:3">
      <c r="C4179" s="33"/>
    </row>
    <row r="4180" spans="3:3">
      <c r="C4180" s="33"/>
    </row>
    <row r="4181" spans="3:3">
      <c r="C4181" s="33"/>
    </row>
    <row r="4182" spans="3:3">
      <c r="C4182" s="33"/>
    </row>
    <row r="4183" spans="3:3">
      <c r="C4183" s="33"/>
    </row>
    <row r="4184" spans="3:3">
      <c r="C4184" s="33"/>
    </row>
    <row r="4185" spans="3:3">
      <c r="C4185" s="33"/>
    </row>
    <row r="4186" spans="3:3">
      <c r="C4186" s="33"/>
    </row>
    <row r="4187" spans="3:3">
      <c r="C4187" s="33"/>
    </row>
    <row r="4188" spans="3:3">
      <c r="C4188" s="33"/>
    </row>
    <row r="4189" spans="3:3">
      <c r="C4189" s="33"/>
    </row>
    <row r="4190" spans="3:3">
      <c r="C4190" s="33"/>
    </row>
    <row r="4191" spans="3:3">
      <c r="C4191" s="33"/>
    </row>
    <row r="4192" spans="3:3">
      <c r="C4192" s="33"/>
    </row>
    <row r="4193" spans="3:3">
      <c r="C4193" s="33"/>
    </row>
    <row r="4194" spans="3:3">
      <c r="C4194" s="33"/>
    </row>
    <row r="4195" spans="3:3">
      <c r="C4195" s="33"/>
    </row>
    <row r="4196" spans="3:3">
      <c r="C4196" s="33"/>
    </row>
    <row r="4197" spans="3:3">
      <c r="C4197" s="33"/>
    </row>
    <row r="4198" spans="3:3">
      <c r="C4198" s="33"/>
    </row>
    <row r="4199" spans="3:3">
      <c r="C4199" s="33"/>
    </row>
    <row r="4200" spans="3:3">
      <c r="C4200" s="33"/>
    </row>
    <row r="4201" spans="3:3">
      <c r="C4201" s="33"/>
    </row>
    <row r="4202" spans="3:3">
      <c r="C4202" s="33"/>
    </row>
    <row r="4203" spans="3:3">
      <c r="C4203" s="33"/>
    </row>
    <row r="4204" spans="3:3">
      <c r="C4204" s="33"/>
    </row>
    <row r="4205" spans="3:3">
      <c r="C4205" s="33"/>
    </row>
    <row r="4206" spans="3:3">
      <c r="C4206" s="33"/>
    </row>
    <row r="4207" spans="3:3">
      <c r="C4207" s="33"/>
    </row>
    <row r="4208" spans="3:3">
      <c r="C4208" s="33"/>
    </row>
    <row r="4209" spans="3:3">
      <c r="C4209" s="33"/>
    </row>
    <row r="4210" spans="3:3">
      <c r="C4210" s="33"/>
    </row>
    <row r="4211" spans="3:3">
      <c r="C4211" s="33"/>
    </row>
    <row r="4212" spans="3:3">
      <c r="C4212" s="33"/>
    </row>
    <row r="4213" spans="3:3">
      <c r="C4213" s="33"/>
    </row>
    <row r="4214" spans="3:3">
      <c r="C4214" s="33"/>
    </row>
    <row r="4215" spans="3:3">
      <c r="C4215" s="33"/>
    </row>
    <row r="4216" spans="3:3">
      <c r="C4216" s="33"/>
    </row>
    <row r="4217" spans="3:3">
      <c r="C4217" s="33"/>
    </row>
    <row r="4218" spans="3:3">
      <c r="C4218" s="33"/>
    </row>
    <row r="4219" spans="3:3">
      <c r="C4219" s="33"/>
    </row>
    <row r="4220" spans="3:3">
      <c r="C4220" s="33"/>
    </row>
    <row r="4221" spans="3:3">
      <c r="C4221" s="33"/>
    </row>
    <row r="4222" spans="3:3">
      <c r="C4222" s="33"/>
    </row>
    <row r="4223" spans="3:3">
      <c r="C4223" s="33"/>
    </row>
    <row r="4224" spans="3:3">
      <c r="C4224" s="33"/>
    </row>
    <row r="4225" spans="3:3">
      <c r="C4225" s="33"/>
    </row>
    <row r="4226" spans="3:3">
      <c r="C4226" s="33"/>
    </row>
    <row r="4227" spans="3:3">
      <c r="C4227" s="33"/>
    </row>
    <row r="4228" spans="3:3">
      <c r="C4228" s="33"/>
    </row>
    <row r="4229" spans="3:3">
      <c r="C4229" s="33"/>
    </row>
    <row r="4230" spans="3:3">
      <c r="C4230" s="33"/>
    </row>
    <row r="4231" spans="3:3">
      <c r="C4231" s="33"/>
    </row>
    <row r="4232" spans="3:3">
      <c r="C4232" s="33"/>
    </row>
    <row r="4233" spans="3:3">
      <c r="C4233" s="33"/>
    </row>
    <row r="4234" spans="3:3">
      <c r="C4234" s="33"/>
    </row>
    <row r="4235" spans="3:3">
      <c r="C4235" s="33"/>
    </row>
    <row r="4236" spans="3:3">
      <c r="C4236" s="33"/>
    </row>
    <row r="4237" spans="3:3">
      <c r="C4237" s="33"/>
    </row>
    <row r="4238" spans="3:3">
      <c r="C4238" s="33"/>
    </row>
    <row r="4239" spans="3:3">
      <c r="C4239" s="33"/>
    </row>
    <row r="4240" spans="3:3">
      <c r="C4240" s="33"/>
    </row>
    <row r="4241" spans="3:3">
      <c r="C4241" s="33"/>
    </row>
    <row r="4242" spans="3:3">
      <c r="C4242" s="33"/>
    </row>
    <row r="4243" spans="3:3">
      <c r="C4243" s="33"/>
    </row>
    <row r="4244" spans="3:3">
      <c r="C4244" s="33"/>
    </row>
    <row r="4245" spans="3:3">
      <c r="C4245" s="33"/>
    </row>
    <row r="4246" spans="3:3">
      <c r="C4246" s="33"/>
    </row>
    <row r="4247" spans="3:3">
      <c r="C4247" s="33"/>
    </row>
    <row r="4248" spans="3:3">
      <c r="C4248" s="33"/>
    </row>
    <row r="4249" spans="3:3">
      <c r="C4249" s="33"/>
    </row>
    <row r="4250" spans="3:3">
      <c r="C4250" s="33"/>
    </row>
    <row r="4251" spans="3:3">
      <c r="C4251" s="33"/>
    </row>
    <row r="4252" spans="3:3">
      <c r="C4252" s="33"/>
    </row>
    <row r="4253" spans="3:3">
      <c r="C4253" s="33"/>
    </row>
    <row r="4254" spans="3:3">
      <c r="C4254" s="33"/>
    </row>
    <row r="4255" spans="3:3">
      <c r="C4255" s="33"/>
    </row>
    <row r="4256" spans="3:3">
      <c r="C4256" s="33"/>
    </row>
    <row r="4257" spans="3:3">
      <c r="C4257" s="33"/>
    </row>
    <row r="4258" spans="3:3">
      <c r="C4258" s="33"/>
    </row>
    <row r="4259" spans="3:3">
      <c r="C4259" s="33"/>
    </row>
    <row r="4260" spans="3:3">
      <c r="C4260" s="33"/>
    </row>
    <row r="4261" spans="3:3">
      <c r="C4261" s="33"/>
    </row>
    <row r="4262" spans="3:3">
      <c r="C4262" s="33"/>
    </row>
    <row r="4263" spans="3:3">
      <c r="C4263" s="33"/>
    </row>
    <row r="4264" spans="3:3">
      <c r="C4264" s="33"/>
    </row>
    <row r="4265" spans="3:3">
      <c r="C4265" s="33"/>
    </row>
    <row r="4266" spans="3:3">
      <c r="C4266" s="33"/>
    </row>
    <row r="4267" spans="3:3">
      <c r="C4267" s="33"/>
    </row>
    <row r="4268" spans="3:3">
      <c r="C4268" s="33"/>
    </row>
    <row r="4269" spans="3:3">
      <c r="C4269" s="33"/>
    </row>
    <row r="4270" spans="3:3">
      <c r="C4270" s="33"/>
    </row>
    <row r="4271" spans="3:3">
      <c r="C4271" s="33"/>
    </row>
    <row r="4272" spans="3:3">
      <c r="C4272" s="33"/>
    </row>
    <row r="4273" spans="3:3">
      <c r="C4273" s="33"/>
    </row>
    <row r="4274" spans="3:3">
      <c r="C4274" s="33"/>
    </row>
    <row r="4275" spans="3:3">
      <c r="C4275" s="33"/>
    </row>
    <row r="4276" spans="3:3">
      <c r="C4276" s="33"/>
    </row>
    <row r="4277" spans="3:3">
      <c r="C4277" s="33"/>
    </row>
    <row r="4278" spans="3:3">
      <c r="C4278" s="33"/>
    </row>
    <row r="4279" spans="3:3">
      <c r="C4279" s="33"/>
    </row>
    <row r="4280" spans="3:3">
      <c r="C4280" s="33"/>
    </row>
    <row r="4281" spans="3:3">
      <c r="C4281" s="33"/>
    </row>
    <row r="4282" spans="3:3">
      <c r="C4282" s="33"/>
    </row>
    <row r="4283" spans="3:3">
      <c r="C4283" s="33"/>
    </row>
    <row r="4284" spans="3:3">
      <c r="C4284" s="33"/>
    </row>
    <row r="4285" spans="3:3">
      <c r="C4285" s="33"/>
    </row>
    <row r="4286" spans="3:3">
      <c r="C4286" s="33"/>
    </row>
    <row r="4287" spans="3:3">
      <c r="C4287" s="33"/>
    </row>
    <row r="4288" spans="3:3">
      <c r="C4288" s="33"/>
    </row>
    <row r="4289" spans="3:3">
      <c r="C4289" s="33"/>
    </row>
    <row r="4290" spans="3:3">
      <c r="C4290" s="33"/>
    </row>
    <row r="4291" spans="3:3">
      <c r="C4291" s="33"/>
    </row>
    <row r="4292" spans="3:3">
      <c r="C4292" s="33"/>
    </row>
    <row r="4293" spans="3:3">
      <c r="C4293" s="33"/>
    </row>
    <row r="4294" spans="3:3">
      <c r="C4294" s="33"/>
    </row>
    <row r="4295" spans="3:3">
      <c r="C4295" s="33"/>
    </row>
    <row r="4296" spans="3:3">
      <c r="C4296" s="33"/>
    </row>
    <row r="4297" spans="3:3">
      <c r="C4297" s="33"/>
    </row>
    <row r="4298" spans="3:3">
      <c r="C4298" s="33"/>
    </row>
    <row r="4299" spans="3:3">
      <c r="C4299" s="33"/>
    </row>
    <row r="4300" spans="3:3">
      <c r="C4300" s="33"/>
    </row>
    <row r="4301" spans="3:3">
      <c r="C4301" s="33"/>
    </row>
    <row r="4302" spans="3:3">
      <c r="C4302" s="33"/>
    </row>
    <row r="4303" spans="3:3">
      <c r="C4303" s="33"/>
    </row>
    <row r="4304" spans="3:3">
      <c r="C4304" s="33"/>
    </row>
    <row r="4305" spans="3:3">
      <c r="C4305" s="33"/>
    </row>
    <row r="4306" spans="3:3">
      <c r="C4306" s="33"/>
    </row>
    <row r="4307" spans="3:3">
      <c r="C4307" s="33"/>
    </row>
    <row r="4308" spans="3:3">
      <c r="C4308" s="33"/>
    </row>
    <row r="4309" spans="3:3">
      <c r="C4309" s="33"/>
    </row>
    <row r="4310" spans="3:3">
      <c r="C4310" s="33"/>
    </row>
    <row r="4311" spans="3:3">
      <c r="C4311" s="33"/>
    </row>
    <row r="4312" spans="3:3">
      <c r="C4312" s="33"/>
    </row>
    <row r="4313" spans="3:3">
      <c r="C4313" s="33"/>
    </row>
    <row r="4314" spans="3:3">
      <c r="C4314" s="33"/>
    </row>
    <row r="4315" spans="3:3">
      <c r="C4315" s="33"/>
    </row>
    <row r="4316" spans="3:3">
      <c r="C4316" s="33"/>
    </row>
    <row r="4317" spans="3:3">
      <c r="C4317" s="33"/>
    </row>
    <row r="4318" spans="3:3">
      <c r="C4318" s="33"/>
    </row>
    <row r="4319" spans="3:3">
      <c r="C4319" s="33"/>
    </row>
    <row r="4320" spans="3:3">
      <c r="C4320" s="33"/>
    </row>
    <row r="4321" spans="3:3">
      <c r="C4321" s="33"/>
    </row>
    <row r="4322" spans="3:3">
      <c r="C4322" s="33"/>
    </row>
    <row r="4323" spans="3:3">
      <c r="C4323" s="33"/>
    </row>
    <row r="4324" spans="3:3">
      <c r="C4324" s="33"/>
    </row>
    <row r="4325" spans="3:3">
      <c r="C4325" s="33"/>
    </row>
    <row r="4326" spans="3:3">
      <c r="C4326" s="33"/>
    </row>
    <row r="4327" spans="3:3">
      <c r="C4327" s="33"/>
    </row>
    <row r="4328" spans="3:3">
      <c r="C4328" s="33"/>
    </row>
    <row r="4329" spans="3:3">
      <c r="C4329" s="33"/>
    </row>
    <row r="4330" spans="3:3">
      <c r="C4330" s="33"/>
    </row>
    <row r="4331" spans="3:3">
      <c r="C4331" s="33"/>
    </row>
    <row r="4332" spans="3:3">
      <c r="C4332" s="33"/>
    </row>
    <row r="4333" spans="3:3">
      <c r="C4333" s="33"/>
    </row>
    <row r="4334" spans="3:3">
      <c r="C4334" s="33"/>
    </row>
    <row r="4335" spans="3:3">
      <c r="C4335" s="33"/>
    </row>
    <row r="4336" spans="3:3">
      <c r="C4336" s="33"/>
    </row>
    <row r="4337" spans="3:3">
      <c r="C4337" s="33"/>
    </row>
    <row r="4338" spans="3:3">
      <c r="C4338" s="33"/>
    </row>
    <row r="4339" spans="3:3">
      <c r="C4339" s="33"/>
    </row>
    <row r="4340" spans="3:3">
      <c r="C4340" s="33"/>
    </row>
    <row r="4341" spans="3:3">
      <c r="C4341" s="33"/>
    </row>
    <row r="4342" spans="3:3">
      <c r="C4342" s="33"/>
    </row>
    <row r="4343" spans="3:3">
      <c r="C4343" s="33"/>
    </row>
    <row r="4344" spans="3:3">
      <c r="C4344" s="33"/>
    </row>
    <row r="4345" spans="3:3">
      <c r="C4345" s="33"/>
    </row>
    <row r="4346" spans="3:3">
      <c r="C4346" s="33"/>
    </row>
    <row r="4347" spans="3:3">
      <c r="C4347" s="33"/>
    </row>
    <row r="4348" spans="3:3">
      <c r="C4348" s="33"/>
    </row>
    <row r="4349" spans="3:3">
      <c r="C4349" s="33"/>
    </row>
    <row r="4350" spans="3:3">
      <c r="C4350" s="33"/>
    </row>
    <row r="4351" spans="3:3">
      <c r="C4351" s="33"/>
    </row>
    <row r="4352" spans="3:3">
      <c r="C4352" s="33"/>
    </row>
    <row r="4353" spans="3:3">
      <c r="C4353" s="33"/>
    </row>
    <row r="4354" spans="3:3">
      <c r="C4354" s="33"/>
    </row>
    <row r="4355" spans="3:3">
      <c r="C4355" s="33"/>
    </row>
    <row r="4356" spans="3:3">
      <c r="C4356" s="33"/>
    </row>
    <row r="4357" spans="3:3">
      <c r="C4357" s="33"/>
    </row>
    <row r="4358" spans="3:3">
      <c r="C4358" s="33"/>
    </row>
    <row r="4359" spans="3:3">
      <c r="C4359" s="33"/>
    </row>
    <row r="4360" spans="3:3">
      <c r="C4360" s="33"/>
    </row>
    <row r="4361" spans="3:3">
      <c r="C4361" s="33"/>
    </row>
    <row r="4362" spans="3:3">
      <c r="C4362" s="33"/>
    </row>
    <row r="4363" spans="3:3">
      <c r="C4363" s="33"/>
    </row>
    <row r="4364" spans="3:3">
      <c r="C4364" s="33"/>
    </row>
    <row r="4365" spans="3:3">
      <c r="C4365" s="33"/>
    </row>
    <row r="4366" spans="3:3">
      <c r="C4366" s="33"/>
    </row>
    <row r="4367" spans="3:3">
      <c r="C4367" s="33"/>
    </row>
    <row r="4368" spans="3:3">
      <c r="C4368" s="33"/>
    </row>
    <row r="4369" spans="3:3">
      <c r="C4369" s="33"/>
    </row>
    <row r="4370" spans="3:3">
      <c r="C4370" s="33"/>
    </row>
    <row r="4371" spans="3:3">
      <c r="C4371" s="33"/>
    </row>
    <row r="4372" spans="3:3">
      <c r="C4372" s="33"/>
    </row>
    <row r="4373" spans="3:3">
      <c r="C4373" s="33"/>
    </row>
    <row r="4374" spans="3:3">
      <c r="C4374" s="33"/>
    </row>
    <row r="4375" spans="3:3">
      <c r="C4375" s="33"/>
    </row>
    <row r="4376" spans="3:3">
      <c r="C4376" s="33"/>
    </row>
    <row r="4377" spans="3:3">
      <c r="C4377" s="33"/>
    </row>
    <row r="4378" spans="3:3">
      <c r="C4378" s="33"/>
    </row>
    <row r="4379" spans="3:3">
      <c r="C4379" s="33"/>
    </row>
    <row r="4380" spans="3:3">
      <c r="C4380" s="33"/>
    </row>
    <row r="4381" spans="3:3">
      <c r="C4381" s="33"/>
    </row>
    <row r="4382" spans="3:3">
      <c r="C4382" s="33"/>
    </row>
    <row r="4383" spans="3:3">
      <c r="C4383" s="33"/>
    </row>
    <row r="4384" spans="3:3">
      <c r="C4384" s="33"/>
    </row>
    <row r="4385" spans="3:3">
      <c r="C4385" s="33"/>
    </row>
    <row r="4386" spans="3:3">
      <c r="C4386" s="33"/>
    </row>
    <row r="4387" spans="3:3">
      <c r="C4387" s="33"/>
    </row>
    <row r="4388" spans="3:3">
      <c r="C4388" s="33"/>
    </row>
    <row r="4389" spans="3:3">
      <c r="C4389" s="33"/>
    </row>
    <row r="4390" spans="3:3">
      <c r="C4390" s="33"/>
    </row>
    <row r="4391" spans="3:3">
      <c r="C4391" s="33"/>
    </row>
    <row r="4392" spans="3:3">
      <c r="C4392" s="33"/>
    </row>
    <row r="4393" spans="3:3">
      <c r="C4393" s="33"/>
    </row>
    <row r="4394" spans="3:3">
      <c r="C4394" s="33"/>
    </row>
    <row r="4395" spans="3:3">
      <c r="C4395" s="33"/>
    </row>
    <row r="4396" spans="3:3">
      <c r="C4396" s="33"/>
    </row>
    <row r="4397" spans="3:3">
      <c r="C4397" s="33"/>
    </row>
    <row r="4398" spans="3:3">
      <c r="C4398" s="33"/>
    </row>
    <row r="4399" spans="3:3">
      <c r="C4399" s="33"/>
    </row>
    <row r="4400" spans="3:3">
      <c r="C4400" s="33"/>
    </row>
    <row r="4401" spans="3:3">
      <c r="C4401" s="33"/>
    </row>
    <row r="4402" spans="3:3">
      <c r="C4402" s="33"/>
    </row>
    <row r="4403" spans="3:3">
      <c r="C4403" s="33"/>
    </row>
    <row r="4404" spans="3:3">
      <c r="C4404" s="33"/>
    </row>
    <row r="4405" spans="3:3">
      <c r="C4405" s="33"/>
    </row>
    <row r="4406" spans="3:3">
      <c r="C4406" s="33"/>
    </row>
    <row r="4407" spans="3:3">
      <c r="C4407" s="33"/>
    </row>
    <row r="4408" spans="3:3">
      <c r="C4408" s="33"/>
    </row>
    <row r="4409" spans="3:3">
      <c r="C4409" s="33"/>
    </row>
    <row r="4410" spans="3:3">
      <c r="C4410" s="33"/>
    </row>
    <row r="4411" spans="3:3">
      <c r="C4411" s="33"/>
    </row>
    <row r="4412" spans="3:3">
      <c r="C4412" s="33"/>
    </row>
    <row r="4413" spans="3:3">
      <c r="C4413" s="33"/>
    </row>
    <row r="4414" spans="3:3">
      <c r="C4414" s="33"/>
    </row>
    <row r="4415" spans="3:3">
      <c r="C4415" s="33"/>
    </row>
    <row r="4416" spans="3:3">
      <c r="C4416" s="33"/>
    </row>
    <row r="4417" spans="3:3">
      <c r="C4417" s="33"/>
    </row>
    <row r="4418" spans="3:3">
      <c r="C4418" s="33"/>
    </row>
    <row r="4419" spans="3:3">
      <c r="C4419" s="33"/>
    </row>
    <row r="4420" spans="3:3">
      <c r="C4420" s="33"/>
    </row>
    <row r="4421" spans="3:3">
      <c r="C4421" s="33"/>
    </row>
    <row r="4422" spans="3:3">
      <c r="C4422" s="33"/>
    </row>
    <row r="4423" spans="3:3">
      <c r="C4423" s="33"/>
    </row>
    <row r="4424" spans="3:3">
      <c r="C4424" s="33"/>
    </row>
    <row r="4425" spans="3:3">
      <c r="C4425" s="33"/>
    </row>
    <row r="4426" spans="3:3">
      <c r="C4426" s="33"/>
    </row>
    <row r="4427" spans="3:3">
      <c r="C4427" s="33"/>
    </row>
    <row r="4428" spans="3:3">
      <c r="C4428" s="33"/>
    </row>
    <row r="4429" spans="3:3">
      <c r="C4429" s="33"/>
    </row>
    <row r="4430" spans="3:3">
      <c r="C4430" s="33"/>
    </row>
    <row r="4431" spans="3:3">
      <c r="C4431" s="33"/>
    </row>
    <row r="4432" spans="3:3">
      <c r="C4432" s="33"/>
    </row>
    <row r="4433" spans="3:3">
      <c r="C4433" s="33"/>
    </row>
    <row r="4434" spans="3:3">
      <c r="C4434" s="33"/>
    </row>
    <row r="4435" spans="3:3">
      <c r="C4435" s="33"/>
    </row>
    <row r="4436" spans="3:3">
      <c r="C4436" s="33"/>
    </row>
    <row r="4437" spans="3:3">
      <c r="C4437" s="33"/>
    </row>
    <row r="4438" spans="3:3">
      <c r="C4438" s="33"/>
    </row>
    <row r="4439" spans="3:3">
      <c r="C4439" s="33"/>
    </row>
    <row r="4440" spans="3:3">
      <c r="C4440" s="33"/>
    </row>
    <row r="4441" spans="3:3">
      <c r="C4441" s="33"/>
    </row>
    <row r="4442" spans="3:3">
      <c r="C4442" s="33"/>
    </row>
    <row r="4443" spans="3:3">
      <c r="C4443" s="33"/>
    </row>
    <row r="4444" spans="3:3">
      <c r="C4444" s="33"/>
    </row>
    <row r="4445" spans="3:3">
      <c r="C4445" s="33"/>
    </row>
    <row r="4446" spans="3:3">
      <c r="C4446" s="33"/>
    </row>
    <row r="4447" spans="3:3">
      <c r="C4447" s="33"/>
    </row>
    <row r="4448" spans="3:3">
      <c r="C4448" s="33"/>
    </row>
    <row r="4449" spans="3:3">
      <c r="C4449" s="33"/>
    </row>
    <row r="4450" spans="3:3">
      <c r="C4450" s="33"/>
    </row>
    <row r="4451" spans="3:3">
      <c r="C4451" s="33"/>
    </row>
    <row r="4452" spans="3:3">
      <c r="C4452" s="33"/>
    </row>
    <row r="4453" spans="3:3">
      <c r="C4453" s="33"/>
    </row>
    <row r="4454" spans="3:3">
      <c r="C4454" s="33"/>
    </row>
    <row r="4455" spans="3:3">
      <c r="C4455" s="33"/>
    </row>
    <row r="4456" spans="3:3">
      <c r="C4456" s="33"/>
    </row>
    <row r="4457" spans="3:3">
      <c r="C4457" s="33"/>
    </row>
    <row r="4458" spans="3:3">
      <c r="C4458" s="33"/>
    </row>
    <row r="4459" spans="3:3">
      <c r="C4459" s="33"/>
    </row>
    <row r="4460" spans="3:3">
      <c r="C4460" s="33"/>
    </row>
    <row r="4461" spans="3:3">
      <c r="C4461" s="33"/>
    </row>
    <row r="4462" spans="3:3">
      <c r="C4462" s="33"/>
    </row>
    <row r="4463" spans="3:3">
      <c r="C4463" s="33"/>
    </row>
    <row r="4464" spans="3:3">
      <c r="C4464" s="33"/>
    </row>
    <row r="4465" spans="3:3">
      <c r="C4465" s="33"/>
    </row>
    <row r="4466" spans="3:3">
      <c r="C4466" s="33"/>
    </row>
    <row r="4467" spans="3:3">
      <c r="C4467" s="33"/>
    </row>
    <row r="4468" spans="3:3">
      <c r="C4468" s="33"/>
    </row>
    <row r="4469" spans="3:3">
      <c r="C4469" s="33"/>
    </row>
    <row r="4470" spans="3:3">
      <c r="C4470" s="33"/>
    </row>
    <row r="4471" spans="3:3">
      <c r="C4471" s="33"/>
    </row>
    <row r="4472" spans="3:3">
      <c r="C4472" s="33"/>
    </row>
    <row r="4473" spans="3:3">
      <c r="C4473" s="33"/>
    </row>
    <row r="4474" spans="3:3">
      <c r="C4474" s="33"/>
    </row>
    <row r="4475" spans="3:3">
      <c r="C4475" s="33"/>
    </row>
    <row r="4476" spans="3:3">
      <c r="C4476" s="33"/>
    </row>
    <row r="4477" spans="3:3">
      <c r="C4477" s="33"/>
    </row>
    <row r="4478" spans="3:3">
      <c r="C4478" s="33"/>
    </row>
    <row r="4479" spans="3:3">
      <c r="C4479" s="33"/>
    </row>
    <row r="4480" spans="3:3">
      <c r="C4480" s="33"/>
    </row>
    <row r="4481" spans="3:3">
      <c r="C4481" s="33"/>
    </row>
    <row r="4482" spans="3:3">
      <c r="C4482" s="33"/>
    </row>
    <row r="4483" spans="3:3">
      <c r="C4483" s="33"/>
    </row>
    <row r="4484" spans="3:3">
      <c r="C4484" s="33"/>
    </row>
    <row r="4485" spans="3:3">
      <c r="C4485" s="33"/>
    </row>
    <row r="4486" spans="3:3">
      <c r="C4486" s="33"/>
    </row>
    <row r="4487" spans="3:3">
      <c r="C4487" s="33"/>
    </row>
    <row r="4488" spans="3:3">
      <c r="C4488" s="33"/>
    </row>
    <row r="4489" spans="3:3">
      <c r="C4489" s="33"/>
    </row>
    <row r="4490" spans="3:3">
      <c r="C4490" s="33"/>
    </row>
    <row r="4491" spans="3:3">
      <c r="C4491" s="33"/>
    </row>
    <row r="4492" spans="3:3">
      <c r="C4492" s="33"/>
    </row>
    <row r="4493" spans="3:3">
      <c r="C4493" s="33"/>
    </row>
    <row r="4494" spans="3:3">
      <c r="C4494" s="33"/>
    </row>
    <row r="4495" spans="3:3">
      <c r="C4495" s="33"/>
    </row>
    <row r="4496" spans="3:3">
      <c r="C4496" s="33"/>
    </row>
    <row r="4497" spans="3:3">
      <c r="C4497" s="33"/>
    </row>
    <row r="4498" spans="3:3">
      <c r="C4498" s="33"/>
    </row>
    <row r="4499" spans="3:3">
      <c r="C4499" s="33"/>
    </row>
    <row r="4500" spans="3:3">
      <c r="C4500" s="33"/>
    </row>
    <row r="4501" spans="3:3">
      <c r="C4501" s="33"/>
    </row>
    <row r="4502" spans="3:3">
      <c r="C4502" s="33"/>
    </row>
    <row r="4503" spans="3:3">
      <c r="C4503" s="33"/>
    </row>
    <row r="4504" spans="3:3">
      <c r="C4504" s="33"/>
    </row>
    <row r="4505" spans="3:3">
      <c r="C4505" s="33"/>
    </row>
    <row r="4506" spans="3:3">
      <c r="C4506" s="33"/>
    </row>
    <row r="4507" spans="3:3">
      <c r="C4507" s="33"/>
    </row>
    <row r="4508" spans="3:3">
      <c r="C4508" s="33"/>
    </row>
    <row r="4509" spans="3:3">
      <c r="C4509" s="33"/>
    </row>
    <row r="4510" spans="3:3">
      <c r="C4510" s="33"/>
    </row>
    <row r="4511" spans="3:3">
      <c r="C4511" s="33"/>
    </row>
    <row r="4512" spans="3:3">
      <c r="C4512" s="33"/>
    </row>
    <row r="4513" spans="3:3">
      <c r="C4513" s="33"/>
    </row>
    <row r="4514" spans="3:3">
      <c r="C4514" s="33"/>
    </row>
    <row r="4515" spans="3:3">
      <c r="C4515" s="33"/>
    </row>
    <row r="4516" spans="3:3">
      <c r="C4516" s="33"/>
    </row>
    <row r="4517" spans="3:3">
      <c r="C4517" s="33"/>
    </row>
    <row r="4518" spans="3:3">
      <c r="C4518" s="33"/>
    </row>
    <row r="4519" spans="3:3">
      <c r="C4519" s="33"/>
    </row>
    <row r="4520" spans="3:3">
      <c r="C4520" s="33"/>
    </row>
    <row r="4521" spans="3:3">
      <c r="C4521" s="33"/>
    </row>
    <row r="4522" spans="3:3">
      <c r="C4522" s="33"/>
    </row>
    <row r="4523" spans="3:3">
      <c r="C4523" s="33"/>
    </row>
    <row r="4524" spans="3:3">
      <c r="C4524" s="33"/>
    </row>
    <row r="4525" spans="3:3">
      <c r="C4525" s="33"/>
    </row>
    <row r="4526" spans="3:3">
      <c r="C4526" s="33"/>
    </row>
    <row r="4527" spans="3:3">
      <c r="C4527" s="33"/>
    </row>
    <row r="4528" spans="3:3">
      <c r="C4528" s="33"/>
    </row>
    <row r="4529" spans="3:3">
      <c r="C4529" s="33"/>
    </row>
    <row r="4530" spans="3:3">
      <c r="C4530" s="33"/>
    </row>
    <row r="4531" spans="3:3">
      <c r="C4531" s="33"/>
    </row>
    <row r="4532" spans="3:3">
      <c r="C4532" s="33"/>
    </row>
    <row r="4533" spans="3:3">
      <c r="C4533" s="33"/>
    </row>
    <row r="4534" spans="3:3">
      <c r="C4534" s="33"/>
    </row>
    <row r="4535" spans="3:3">
      <c r="C4535" s="33"/>
    </row>
    <row r="4536" spans="3:3">
      <c r="C4536" s="33"/>
    </row>
    <row r="4537" spans="3:3">
      <c r="C4537" s="33"/>
    </row>
    <row r="4538" spans="3:3">
      <c r="C4538" s="33"/>
    </row>
    <row r="4539" spans="3:3">
      <c r="C4539" s="33"/>
    </row>
    <row r="4540" spans="3:3">
      <c r="C4540" s="33"/>
    </row>
    <row r="4541" spans="3:3">
      <c r="C4541" s="33"/>
    </row>
    <row r="4542" spans="3:3">
      <c r="C4542" s="33"/>
    </row>
    <row r="4543" spans="3:3">
      <c r="C4543" s="33"/>
    </row>
    <row r="4544" spans="3:3">
      <c r="C4544" s="33"/>
    </row>
    <row r="4545" spans="3:3">
      <c r="C4545" s="33"/>
    </row>
    <row r="4546" spans="3:3">
      <c r="C4546" s="33"/>
    </row>
    <row r="4547" spans="3:3">
      <c r="C4547" s="33"/>
    </row>
    <row r="4548" spans="3:3">
      <c r="C4548" s="33"/>
    </row>
    <row r="4549" spans="3:3">
      <c r="C4549" s="33"/>
    </row>
    <row r="4550" spans="3:3">
      <c r="C4550" s="33"/>
    </row>
    <row r="4551" spans="3:3">
      <c r="C4551" s="33"/>
    </row>
    <row r="4552" spans="3:3">
      <c r="C4552" s="33"/>
    </row>
    <row r="4553" spans="3:3">
      <c r="C4553" s="33"/>
    </row>
    <row r="4554" spans="3:3">
      <c r="C4554" s="33"/>
    </row>
    <row r="4555" spans="3:3">
      <c r="C4555" s="33"/>
    </row>
    <row r="4556" spans="3:3">
      <c r="C4556" s="33"/>
    </row>
    <row r="4557" spans="3:3">
      <c r="C4557" s="33"/>
    </row>
    <row r="4558" spans="3:3">
      <c r="C4558" s="33"/>
    </row>
    <row r="4559" spans="3:3">
      <c r="C4559" s="33"/>
    </row>
    <row r="4560" spans="3:3">
      <c r="C4560" s="33"/>
    </row>
    <row r="4561" spans="3:3">
      <c r="C4561" s="33"/>
    </row>
    <row r="4562" spans="3:3">
      <c r="C4562" s="33"/>
    </row>
    <row r="4563" spans="3:3">
      <c r="C4563" s="33"/>
    </row>
    <row r="4564" spans="3:3">
      <c r="C4564" s="33"/>
    </row>
    <row r="4565" spans="3:3">
      <c r="C4565" s="33"/>
    </row>
    <row r="4566" spans="3:3">
      <c r="C4566" s="33"/>
    </row>
    <row r="4567" spans="3:3">
      <c r="C4567" s="33"/>
    </row>
    <row r="4568" spans="3:3">
      <c r="C4568" s="33"/>
    </row>
    <row r="4569" spans="3:3">
      <c r="C4569" s="33"/>
    </row>
    <row r="4570" spans="3:3">
      <c r="C4570" s="33"/>
    </row>
    <row r="4571" spans="3:3">
      <c r="C4571" s="33"/>
    </row>
    <row r="4572" spans="3:3">
      <c r="C4572" s="33"/>
    </row>
    <row r="4573" spans="3:3">
      <c r="C4573" s="33"/>
    </row>
    <row r="4574" spans="3:3">
      <c r="C4574" s="33"/>
    </row>
    <row r="4575" spans="3:3">
      <c r="C4575" s="33"/>
    </row>
    <row r="4576" spans="3:3">
      <c r="C4576" s="33"/>
    </row>
    <row r="4577" spans="3:3">
      <c r="C4577" s="33"/>
    </row>
    <row r="4578" spans="3:3">
      <c r="C4578" s="33"/>
    </row>
    <row r="4579" spans="3:3">
      <c r="C4579" s="33"/>
    </row>
    <row r="4580" spans="3:3">
      <c r="C4580" s="33"/>
    </row>
    <row r="4581" spans="3:3">
      <c r="C4581" s="33"/>
    </row>
    <row r="4582" spans="3:3">
      <c r="C4582" s="33"/>
    </row>
    <row r="4583" spans="3:3">
      <c r="C4583" s="33"/>
    </row>
    <row r="4584" spans="3:3">
      <c r="C4584" s="33"/>
    </row>
    <row r="4585" spans="3:3">
      <c r="C4585" s="33"/>
    </row>
    <row r="4586" spans="3:3">
      <c r="C4586" s="33"/>
    </row>
    <row r="4587" spans="3:3">
      <c r="C4587" s="33"/>
    </row>
    <row r="4588" spans="3:3">
      <c r="C4588" s="33"/>
    </row>
    <row r="4589" spans="3:3">
      <c r="C4589" s="33"/>
    </row>
    <row r="4590" spans="3:3">
      <c r="C4590" s="33"/>
    </row>
    <row r="4591" spans="3:3">
      <c r="C4591" s="33"/>
    </row>
    <row r="4592" spans="3:3">
      <c r="C4592" s="33"/>
    </row>
    <row r="4593" spans="3:3">
      <c r="C4593" s="33"/>
    </row>
    <row r="4594" spans="3:3">
      <c r="C4594" s="33"/>
    </row>
    <row r="4595" spans="3:3">
      <c r="C4595" s="33"/>
    </row>
    <row r="4596" spans="3:3">
      <c r="C4596" s="33"/>
    </row>
    <row r="4597" spans="3:3">
      <c r="C4597" s="33"/>
    </row>
    <row r="4598" spans="3:3">
      <c r="C4598" s="33"/>
    </row>
    <row r="4599" spans="3:3">
      <c r="C4599" s="33"/>
    </row>
    <row r="4600" spans="3:3">
      <c r="C4600" s="33"/>
    </row>
    <row r="4601" spans="3:3">
      <c r="C4601" s="33"/>
    </row>
    <row r="4602" spans="3:3">
      <c r="C4602" s="33"/>
    </row>
    <row r="4603" spans="3:3">
      <c r="C4603" s="33"/>
    </row>
    <row r="4604" spans="3:3">
      <c r="C4604" s="33"/>
    </row>
    <row r="4605" spans="3:3">
      <c r="C4605" s="33"/>
    </row>
    <row r="4606" spans="3:3">
      <c r="C4606" s="33"/>
    </row>
    <row r="4607" spans="3:3">
      <c r="C4607" s="33"/>
    </row>
    <row r="4608" spans="3:3">
      <c r="C4608" s="33"/>
    </row>
    <row r="4609" spans="3:3">
      <c r="C4609" s="33"/>
    </row>
    <row r="4610" spans="3:3">
      <c r="C4610" s="33"/>
    </row>
    <row r="4611" spans="3:3">
      <c r="C4611" s="33"/>
    </row>
    <row r="4612" spans="3:3">
      <c r="C4612" s="33"/>
    </row>
    <row r="4613" spans="3:3">
      <c r="C4613" s="33"/>
    </row>
    <row r="4614" spans="3:3">
      <c r="C4614" s="33"/>
    </row>
    <row r="4615" spans="3:3">
      <c r="C4615" s="33"/>
    </row>
    <row r="4616" spans="3:3">
      <c r="C4616" s="33"/>
    </row>
    <row r="4617" spans="3:3">
      <c r="C4617" s="33"/>
    </row>
    <row r="4618" spans="3:3">
      <c r="C4618" s="33"/>
    </row>
    <row r="4619" spans="3:3">
      <c r="C4619" s="33"/>
    </row>
    <row r="4620" spans="3:3">
      <c r="C4620" s="33"/>
    </row>
    <row r="4621" spans="3:3">
      <c r="C4621" s="33"/>
    </row>
    <row r="4622" spans="3:3">
      <c r="C4622" s="33"/>
    </row>
    <row r="4623" spans="3:3">
      <c r="C4623" s="33"/>
    </row>
    <row r="4624" spans="3:3">
      <c r="C4624" s="33"/>
    </row>
    <row r="4625" spans="3:3">
      <c r="C4625" s="33"/>
    </row>
    <row r="4626" spans="3:3">
      <c r="C4626" s="33"/>
    </row>
    <row r="4627" spans="3:3">
      <c r="C4627" s="33"/>
    </row>
    <row r="4628" spans="3:3">
      <c r="C4628" s="33"/>
    </row>
    <row r="4629" spans="3:3">
      <c r="C4629" s="33"/>
    </row>
    <row r="4630" spans="3:3">
      <c r="C4630" s="33"/>
    </row>
    <row r="4631" spans="3:3">
      <c r="C4631" s="33"/>
    </row>
    <row r="4632" spans="3:3">
      <c r="C4632" s="33"/>
    </row>
    <row r="4633" spans="3:3">
      <c r="C4633" s="33"/>
    </row>
    <row r="4634" spans="3:3">
      <c r="C4634" s="33"/>
    </row>
    <row r="4635" spans="3:3">
      <c r="C4635" s="33"/>
    </row>
    <row r="4636" spans="3:3">
      <c r="C4636" s="33"/>
    </row>
    <row r="4637" spans="3:3">
      <c r="C4637" s="33"/>
    </row>
    <row r="4638" spans="3:3">
      <c r="C4638" s="33"/>
    </row>
    <row r="4639" spans="3:3">
      <c r="C4639" s="33"/>
    </row>
    <row r="4640" spans="3:3">
      <c r="C4640" s="33"/>
    </row>
    <row r="4641" spans="3:3">
      <c r="C4641" s="33"/>
    </row>
    <row r="4642" spans="3:3">
      <c r="C4642" s="33"/>
    </row>
    <row r="4643" spans="3:3">
      <c r="C4643" s="33"/>
    </row>
    <row r="4644" spans="3:3">
      <c r="C4644" s="33"/>
    </row>
    <row r="4645" spans="3:3">
      <c r="C4645" s="33"/>
    </row>
    <row r="4646" spans="3:3">
      <c r="C4646" s="33"/>
    </row>
    <row r="4647" spans="3:3">
      <c r="C4647" s="33"/>
    </row>
    <row r="4648" spans="3:3">
      <c r="C4648" s="33"/>
    </row>
    <row r="4649" spans="3:3">
      <c r="C4649" s="33"/>
    </row>
    <row r="4650" spans="3:3">
      <c r="C4650" s="33"/>
    </row>
    <row r="4651" spans="3:3">
      <c r="C4651" s="33"/>
    </row>
    <row r="4652" spans="3:3">
      <c r="C4652" s="33"/>
    </row>
    <row r="4653" spans="3:3">
      <c r="C4653" s="33"/>
    </row>
    <row r="4654" spans="3:3">
      <c r="C4654" s="33"/>
    </row>
    <row r="4655" spans="3:3">
      <c r="C4655" s="33"/>
    </row>
    <row r="4656" spans="3:3">
      <c r="C4656" s="33"/>
    </row>
    <row r="4657" spans="3:3">
      <c r="C4657" s="33"/>
    </row>
    <row r="4658" spans="3:3">
      <c r="C4658" s="33"/>
    </row>
    <row r="4659" spans="3:3">
      <c r="C4659" s="33"/>
    </row>
    <row r="4660" spans="3:3">
      <c r="C4660" s="33"/>
    </row>
    <row r="4661" spans="3:3">
      <c r="C4661" s="33"/>
    </row>
    <row r="4662" spans="3:3">
      <c r="C4662" s="33"/>
    </row>
    <row r="4663" spans="3:3">
      <c r="C4663" s="33"/>
    </row>
    <row r="4664" spans="3:3">
      <c r="C4664" s="33"/>
    </row>
    <row r="4665" spans="3:3">
      <c r="C4665" s="33"/>
    </row>
    <row r="4666" spans="3:3">
      <c r="C4666" s="33"/>
    </row>
    <row r="4667" spans="3:3">
      <c r="C4667" s="33"/>
    </row>
    <row r="4668" spans="3:3">
      <c r="C4668" s="33"/>
    </row>
    <row r="4669" spans="3:3">
      <c r="C4669" s="33"/>
    </row>
    <row r="4670" spans="3:3">
      <c r="C4670" s="33"/>
    </row>
    <row r="4671" spans="3:3">
      <c r="C4671" s="33"/>
    </row>
    <row r="4672" spans="3:3">
      <c r="C4672" s="33"/>
    </row>
    <row r="4673" spans="3:3">
      <c r="C4673" s="33"/>
    </row>
    <row r="4674" spans="3:3">
      <c r="C4674" s="33"/>
    </row>
    <row r="4675" spans="3:3">
      <c r="C4675" s="33"/>
    </row>
    <row r="4676" spans="3:3">
      <c r="C4676" s="33"/>
    </row>
    <row r="4677" spans="3:3">
      <c r="C4677" s="33"/>
    </row>
    <row r="4678" spans="3:3">
      <c r="C4678" s="33"/>
    </row>
    <row r="4679" spans="3:3">
      <c r="C4679" s="33"/>
    </row>
    <row r="4680" spans="3:3">
      <c r="C4680" s="33"/>
    </row>
    <row r="4681" spans="3:3">
      <c r="C4681" s="33"/>
    </row>
    <row r="4682" spans="3:3">
      <c r="C4682" s="33"/>
    </row>
    <row r="4683" spans="3:3">
      <c r="C4683" s="33"/>
    </row>
    <row r="4684" spans="3:3">
      <c r="C4684" s="33"/>
    </row>
    <row r="4685" spans="3:3">
      <c r="C4685" s="33"/>
    </row>
    <row r="4686" spans="3:3">
      <c r="C4686" s="33"/>
    </row>
    <row r="4687" spans="3:3">
      <c r="C4687" s="33"/>
    </row>
    <row r="4688" spans="3:3">
      <c r="C4688" s="33"/>
    </row>
    <row r="4689" spans="3:3">
      <c r="C4689" s="33"/>
    </row>
    <row r="4690" spans="3:3">
      <c r="C4690" s="33"/>
    </row>
    <row r="4691" spans="3:3">
      <c r="C4691" s="33"/>
    </row>
    <row r="4692" spans="3:3">
      <c r="C4692" s="33"/>
    </row>
    <row r="4693" spans="3:3">
      <c r="C4693" s="33"/>
    </row>
    <row r="4694" spans="3:3">
      <c r="C4694" s="33"/>
    </row>
    <row r="4695" spans="3:3">
      <c r="C4695" s="33"/>
    </row>
    <row r="4696" spans="3:3">
      <c r="C4696" s="33"/>
    </row>
    <row r="4697" spans="3:3">
      <c r="C4697" s="33"/>
    </row>
    <row r="4698" spans="3:3">
      <c r="C4698" s="33"/>
    </row>
    <row r="4699" spans="3:3">
      <c r="C4699" s="33"/>
    </row>
    <row r="4700" spans="3:3">
      <c r="C4700" s="33"/>
    </row>
    <row r="4701" spans="3:3">
      <c r="C4701" s="33"/>
    </row>
    <row r="4702" spans="3:3">
      <c r="C4702" s="33"/>
    </row>
    <row r="4703" spans="3:3">
      <c r="C4703" s="33"/>
    </row>
    <row r="4704" spans="3:3">
      <c r="C4704" s="33"/>
    </row>
    <row r="4705" spans="3:3">
      <c r="C4705" s="33"/>
    </row>
    <row r="4706" spans="3:3">
      <c r="C4706" s="33"/>
    </row>
    <row r="4707" spans="3:3">
      <c r="C4707" s="33"/>
    </row>
    <row r="4708" spans="3:3">
      <c r="C4708" s="33"/>
    </row>
    <row r="4709" spans="3:3">
      <c r="C4709" s="33"/>
    </row>
    <row r="4710" spans="3:3">
      <c r="C4710" s="33"/>
    </row>
    <row r="4711" spans="3:3">
      <c r="C4711" s="33"/>
    </row>
    <row r="4712" spans="3:3">
      <c r="C4712" s="33"/>
    </row>
    <row r="4713" spans="3:3">
      <c r="C4713" s="33"/>
    </row>
    <row r="4714" spans="3:3">
      <c r="C4714" s="33"/>
    </row>
    <row r="4715" spans="3:3">
      <c r="C4715" s="33"/>
    </row>
    <row r="4716" spans="3:3">
      <c r="C4716" s="33"/>
    </row>
    <row r="4717" spans="3:3">
      <c r="C4717" s="33"/>
    </row>
    <row r="4718" spans="3:3">
      <c r="C4718" s="33"/>
    </row>
    <row r="4719" spans="3:3">
      <c r="C4719" s="33"/>
    </row>
    <row r="4720" spans="3:3">
      <c r="C4720" s="33"/>
    </row>
    <row r="4721" spans="3:3">
      <c r="C4721" s="33"/>
    </row>
    <row r="4722" spans="3:3">
      <c r="C4722" s="33"/>
    </row>
    <row r="4723" spans="3:3">
      <c r="C4723" s="33"/>
    </row>
    <row r="4724" spans="3:3">
      <c r="C4724" s="33"/>
    </row>
    <row r="4725" spans="3:3">
      <c r="C4725" s="33"/>
    </row>
    <row r="4726" spans="3:3">
      <c r="C4726" s="33"/>
    </row>
    <row r="4727" spans="3:3">
      <c r="C4727" s="33"/>
    </row>
    <row r="4728" spans="3:3">
      <c r="C4728" s="33"/>
    </row>
    <row r="4729" spans="3:3">
      <c r="C4729" s="33"/>
    </row>
    <row r="4730" spans="3:3">
      <c r="C4730" s="33"/>
    </row>
    <row r="4731" spans="3:3">
      <c r="C4731" s="33"/>
    </row>
    <row r="4732" spans="3:3">
      <c r="C4732" s="33"/>
    </row>
    <row r="4733" spans="3:3">
      <c r="C4733" s="33"/>
    </row>
    <row r="4734" spans="3:3">
      <c r="C4734" s="33"/>
    </row>
    <row r="4735" spans="3:3">
      <c r="C4735" s="33"/>
    </row>
    <row r="4736" spans="3:3">
      <c r="C4736" s="33"/>
    </row>
    <row r="4737" spans="3:3">
      <c r="C4737" s="33"/>
    </row>
    <row r="4738" spans="3:3">
      <c r="C4738" s="33"/>
    </row>
    <row r="4739" spans="3:3">
      <c r="C4739" s="33"/>
    </row>
    <row r="4740" spans="3:3">
      <c r="C4740" s="33"/>
    </row>
    <row r="4741" spans="3:3">
      <c r="C4741" s="33"/>
    </row>
    <row r="4742" spans="3:3">
      <c r="C4742" s="33"/>
    </row>
    <row r="4743" spans="3:3">
      <c r="C4743" s="33"/>
    </row>
    <row r="4744" spans="3:3">
      <c r="C4744" s="33"/>
    </row>
    <row r="4745" spans="3:3">
      <c r="C4745" s="33"/>
    </row>
    <row r="4746" spans="3:3">
      <c r="C4746" s="33"/>
    </row>
    <row r="4747" spans="3:3">
      <c r="C4747" s="33"/>
    </row>
    <row r="4748" spans="3:3">
      <c r="C4748" s="33"/>
    </row>
    <row r="4749" spans="3:3">
      <c r="C4749" s="33"/>
    </row>
    <row r="4750" spans="3:3">
      <c r="C4750" s="33"/>
    </row>
    <row r="4751" spans="3:3">
      <c r="C4751" s="33"/>
    </row>
    <row r="4752" spans="3:3">
      <c r="C4752" s="33"/>
    </row>
    <row r="4753" spans="3:3">
      <c r="C4753" s="33"/>
    </row>
    <row r="4754" spans="3:3">
      <c r="C4754" s="33"/>
    </row>
    <row r="4755" spans="3:3">
      <c r="C4755" s="33"/>
    </row>
    <row r="4756" spans="3:3">
      <c r="C4756" s="33"/>
    </row>
    <row r="4757" spans="3:3">
      <c r="C4757" s="33"/>
    </row>
    <row r="4758" spans="3:3">
      <c r="C4758" s="33"/>
    </row>
    <row r="4759" spans="3:3">
      <c r="C4759" s="33"/>
    </row>
    <row r="4760" spans="3:3">
      <c r="C4760" s="33"/>
    </row>
    <row r="4761" spans="3:3">
      <c r="C4761" s="33"/>
    </row>
    <row r="4762" spans="3:3">
      <c r="C4762" s="33"/>
    </row>
    <row r="4763" spans="3:3">
      <c r="C4763" s="33"/>
    </row>
    <row r="4764" spans="3:3">
      <c r="C4764" s="33"/>
    </row>
    <row r="4765" spans="3:3">
      <c r="C4765" s="33"/>
    </row>
    <row r="4766" spans="3:3">
      <c r="C4766" s="33"/>
    </row>
    <row r="4767" spans="3:3">
      <c r="C4767" s="33"/>
    </row>
    <row r="4768" spans="3:3">
      <c r="C4768" s="33"/>
    </row>
    <row r="4769" spans="3:3">
      <c r="C4769" s="33"/>
    </row>
    <row r="4770" spans="3:3">
      <c r="C4770" s="33"/>
    </row>
    <row r="4771" spans="3:3">
      <c r="C4771" s="33"/>
    </row>
    <row r="4772" spans="3:3">
      <c r="C4772" s="33"/>
    </row>
    <row r="4773" spans="3:3">
      <c r="C4773" s="33"/>
    </row>
    <row r="4774" spans="3:3">
      <c r="C4774" s="33"/>
    </row>
    <row r="4775" spans="3:3">
      <c r="C4775" s="33"/>
    </row>
    <row r="4776" spans="3:3">
      <c r="C4776" s="33"/>
    </row>
    <row r="4777" spans="3:3">
      <c r="C4777" s="33"/>
    </row>
    <row r="4778" spans="3:3">
      <c r="C4778" s="33"/>
    </row>
    <row r="4779" spans="3:3">
      <c r="C4779" s="33"/>
    </row>
    <row r="4780" spans="3:3">
      <c r="C4780" s="33"/>
    </row>
    <row r="4781" spans="3:3">
      <c r="C4781" s="33"/>
    </row>
    <row r="4782" spans="3:3">
      <c r="C4782" s="33"/>
    </row>
    <row r="4783" spans="3:3">
      <c r="C4783" s="33"/>
    </row>
    <row r="4784" spans="3:3">
      <c r="C4784" s="33"/>
    </row>
    <row r="4785" spans="3:3">
      <c r="C4785" s="33"/>
    </row>
    <row r="4786" spans="3:3">
      <c r="C4786" s="33"/>
    </row>
    <row r="4787" spans="3:3">
      <c r="C4787" s="33"/>
    </row>
    <row r="4788" spans="3:3">
      <c r="C4788" s="33"/>
    </row>
    <row r="4789" spans="3:3">
      <c r="C4789" s="33"/>
    </row>
    <row r="4790" spans="3:3">
      <c r="C4790" s="33"/>
    </row>
    <row r="4791" spans="3:3">
      <c r="C4791" s="33"/>
    </row>
    <row r="4792" spans="3:3">
      <c r="C4792" s="33"/>
    </row>
    <row r="4793" spans="3:3">
      <c r="C4793" s="33"/>
    </row>
    <row r="4794" spans="3:3">
      <c r="C4794" s="33"/>
    </row>
    <row r="4795" spans="3:3">
      <c r="C4795" s="33"/>
    </row>
    <row r="4796" spans="3:3">
      <c r="C4796" s="33"/>
    </row>
    <row r="4797" spans="3:3">
      <c r="C4797" s="33"/>
    </row>
    <row r="4798" spans="3:3">
      <c r="C4798" s="33"/>
    </row>
    <row r="4799" spans="3:3">
      <c r="C4799" s="33"/>
    </row>
    <row r="4800" spans="3:3">
      <c r="C4800" s="33"/>
    </row>
    <row r="4801" spans="3:3">
      <c r="C4801" s="33"/>
    </row>
    <row r="4802" spans="3:3">
      <c r="C4802" s="33"/>
    </row>
    <row r="4803" spans="3:3">
      <c r="C4803" s="33"/>
    </row>
    <row r="4804" spans="3:3">
      <c r="C4804" s="33"/>
    </row>
    <row r="4805" spans="3:3">
      <c r="C4805" s="33"/>
    </row>
    <row r="4806" spans="3:3">
      <c r="C4806" s="33"/>
    </row>
    <row r="4807" spans="3:3">
      <c r="C4807" s="33"/>
    </row>
    <row r="4808" spans="3:3">
      <c r="C4808" s="33"/>
    </row>
    <row r="4809" spans="3:3">
      <c r="C4809" s="33"/>
    </row>
    <row r="4810" spans="3:3">
      <c r="C4810" s="33"/>
    </row>
    <row r="4811" spans="3:3">
      <c r="C4811" s="33"/>
    </row>
    <row r="4812" spans="3:3">
      <c r="C4812" s="33"/>
    </row>
    <row r="4813" spans="3:3">
      <c r="C4813" s="33"/>
    </row>
    <row r="4814" spans="3:3">
      <c r="C4814" s="33"/>
    </row>
    <row r="4815" spans="3:3">
      <c r="C4815" s="33"/>
    </row>
    <row r="4816" spans="3:3">
      <c r="C4816" s="33"/>
    </row>
    <row r="4817" spans="3:3">
      <c r="C4817" s="33"/>
    </row>
    <row r="4818" spans="3:3">
      <c r="C4818" s="33"/>
    </row>
    <row r="4819" spans="3:3">
      <c r="C4819" s="33"/>
    </row>
    <row r="4820" spans="3:3">
      <c r="C4820" s="33"/>
    </row>
    <row r="4821" spans="3:3">
      <c r="C4821" s="33"/>
    </row>
    <row r="4822" spans="3:3">
      <c r="C4822" s="33"/>
    </row>
    <row r="4823" spans="3:3">
      <c r="C4823" s="33"/>
    </row>
    <row r="4824" spans="3:3">
      <c r="C4824" s="33"/>
    </row>
    <row r="4825" spans="3:3">
      <c r="C4825" s="33"/>
    </row>
    <row r="4826" spans="3:3">
      <c r="C4826" s="33"/>
    </row>
    <row r="4827" spans="3:3">
      <c r="C4827" s="33"/>
    </row>
    <row r="4828" spans="3:3">
      <c r="C4828" s="33"/>
    </row>
    <row r="4829" spans="3:3">
      <c r="C4829" s="33"/>
    </row>
    <row r="4830" spans="3:3">
      <c r="C4830" s="33"/>
    </row>
    <row r="4831" spans="3:3">
      <c r="C4831" s="33"/>
    </row>
    <row r="4832" spans="3:3">
      <c r="C4832" s="33"/>
    </row>
    <row r="4833" spans="3:3">
      <c r="C4833" s="33"/>
    </row>
    <row r="4834" spans="3:3">
      <c r="C4834" s="33"/>
    </row>
    <row r="4835" spans="3:3">
      <c r="C4835" s="33"/>
    </row>
    <row r="4836" spans="3:3">
      <c r="C4836" s="33"/>
    </row>
    <row r="4837" spans="3:3">
      <c r="C4837" s="33"/>
    </row>
    <row r="4838" spans="3:3">
      <c r="C4838" s="33"/>
    </row>
    <row r="4839" spans="3:3">
      <c r="C4839" s="33"/>
    </row>
    <row r="4840" spans="3:3">
      <c r="C4840" s="33"/>
    </row>
    <row r="4841" spans="3:3">
      <c r="C4841" s="33"/>
    </row>
    <row r="4842" spans="3:3">
      <c r="C4842" s="33"/>
    </row>
    <row r="4843" spans="3:3">
      <c r="C4843" s="33"/>
    </row>
    <row r="4844" spans="3:3">
      <c r="C4844" s="33"/>
    </row>
    <row r="4845" spans="3:3">
      <c r="C4845" s="33"/>
    </row>
    <row r="4846" spans="3:3">
      <c r="C4846" s="33"/>
    </row>
    <row r="4847" spans="3:3">
      <c r="C4847" s="33"/>
    </row>
    <row r="4848" spans="3:3">
      <c r="C4848" s="33"/>
    </row>
    <row r="4849" spans="3:3">
      <c r="C4849" s="33"/>
    </row>
    <row r="4850" spans="3:3">
      <c r="C4850" s="33"/>
    </row>
    <row r="4851" spans="3:3">
      <c r="C4851" s="33"/>
    </row>
    <row r="4852" spans="3:3">
      <c r="C4852" s="33"/>
    </row>
    <row r="4853" spans="3:3">
      <c r="C4853" s="33"/>
    </row>
    <row r="4854" spans="3:3">
      <c r="C4854" s="33"/>
    </row>
    <row r="4855" spans="3:3">
      <c r="C4855" s="33"/>
    </row>
    <row r="4856" spans="3:3">
      <c r="C4856" s="33"/>
    </row>
    <row r="4857" spans="3:3">
      <c r="C4857" s="33"/>
    </row>
    <row r="4858" spans="3:3">
      <c r="C4858" s="33"/>
    </row>
    <row r="4859" spans="3:3">
      <c r="C4859" s="33"/>
    </row>
    <row r="4860" spans="3:3">
      <c r="C4860" s="33"/>
    </row>
    <row r="4861" spans="3:3">
      <c r="C4861" s="33"/>
    </row>
    <row r="4862" spans="3:3">
      <c r="C4862" s="33"/>
    </row>
    <row r="4863" spans="3:3">
      <c r="C4863" s="33"/>
    </row>
    <row r="4864" spans="3:3">
      <c r="C4864" s="33"/>
    </row>
    <row r="4865" spans="3:3">
      <c r="C4865" s="33"/>
    </row>
    <row r="4866" spans="3:3">
      <c r="C4866" s="33"/>
    </row>
    <row r="4867" spans="3:3">
      <c r="C4867" s="33"/>
    </row>
    <row r="4868" spans="3:3">
      <c r="C4868" s="33"/>
    </row>
    <row r="4869" spans="3:3">
      <c r="C4869" s="33"/>
    </row>
    <row r="4870" spans="3:3">
      <c r="C4870" s="33"/>
    </row>
    <row r="4871" spans="3:3">
      <c r="C4871" s="33"/>
    </row>
    <row r="4872" spans="3:3">
      <c r="C4872" s="33"/>
    </row>
    <row r="4873" spans="3:3">
      <c r="C4873" s="33"/>
    </row>
    <row r="4874" spans="3:3">
      <c r="C4874" s="33"/>
    </row>
    <row r="4875" spans="3:3">
      <c r="C4875" s="33"/>
    </row>
    <row r="4876" spans="3:3">
      <c r="C4876" s="33"/>
    </row>
    <row r="4877" spans="3:3">
      <c r="C4877" s="33"/>
    </row>
    <row r="4878" spans="3:3">
      <c r="C4878" s="33"/>
    </row>
    <row r="4879" spans="3:3">
      <c r="C4879" s="33"/>
    </row>
    <row r="4880" spans="3:3">
      <c r="C4880" s="33"/>
    </row>
    <row r="4881" spans="3:3">
      <c r="C4881" s="33"/>
    </row>
    <row r="4882" spans="3:3">
      <c r="C4882" s="33"/>
    </row>
    <row r="4883" spans="3:3">
      <c r="C4883" s="33"/>
    </row>
    <row r="4884" spans="3:3">
      <c r="C4884" s="33"/>
    </row>
    <row r="4885" spans="3:3">
      <c r="C4885" s="33"/>
    </row>
    <row r="4886" spans="3:3">
      <c r="C4886" s="33"/>
    </row>
    <row r="4887" spans="3:3">
      <c r="C4887" s="33"/>
    </row>
    <row r="4888" spans="3:3">
      <c r="C4888" s="33"/>
    </row>
    <row r="4889" spans="3:3">
      <c r="C4889" s="33"/>
    </row>
    <row r="4890" spans="3:3">
      <c r="C4890" s="33"/>
    </row>
    <row r="4891" spans="3:3">
      <c r="C4891" s="33"/>
    </row>
    <row r="4892" spans="3:3">
      <c r="C4892" s="33"/>
    </row>
    <row r="4893" spans="3:3">
      <c r="C4893" s="33"/>
    </row>
    <row r="4894" spans="3:3">
      <c r="C4894" s="33"/>
    </row>
    <row r="4895" spans="3:3">
      <c r="C4895" s="33"/>
    </row>
    <row r="4896" spans="3:3">
      <c r="C4896" s="33"/>
    </row>
    <row r="4897" spans="3:3">
      <c r="C4897" s="33"/>
    </row>
    <row r="4898" spans="3:3">
      <c r="C4898" s="33"/>
    </row>
    <row r="4899" spans="3:3">
      <c r="C4899" s="33"/>
    </row>
    <row r="4900" spans="3:3">
      <c r="C4900" s="33"/>
    </row>
    <row r="4901" spans="3:3">
      <c r="C4901" s="33"/>
    </row>
    <row r="4902" spans="3:3">
      <c r="C4902" s="33"/>
    </row>
    <row r="4903" spans="3:3">
      <c r="C4903" s="33"/>
    </row>
    <row r="4904" spans="3:3">
      <c r="C4904" s="33"/>
    </row>
    <row r="4905" spans="3:3">
      <c r="C4905" s="33"/>
    </row>
    <row r="4906" spans="3:3">
      <c r="C4906" s="33"/>
    </row>
    <row r="4907" spans="3:3">
      <c r="C4907" s="33"/>
    </row>
    <row r="4908" spans="3:3">
      <c r="C4908" s="33"/>
    </row>
    <row r="4909" spans="3:3">
      <c r="C4909" s="33"/>
    </row>
    <row r="4910" spans="3:3">
      <c r="C4910" s="33"/>
    </row>
    <row r="4911" spans="3:3">
      <c r="C4911" s="33"/>
    </row>
    <row r="4912" spans="3:3">
      <c r="C4912" s="33"/>
    </row>
    <row r="4913" spans="3:3">
      <c r="C4913" s="33"/>
    </row>
    <row r="4914" spans="3:3">
      <c r="C4914" s="33"/>
    </row>
    <row r="4915" spans="3:3">
      <c r="C4915" s="33"/>
    </row>
    <row r="4916" spans="3:3">
      <c r="C4916" s="33"/>
    </row>
    <row r="4917" spans="3:3">
      <c r="C4917" s="33"/>
    </row>
    <row r="4918" spans="3:3">
      <c r="C4918" s="33"/>
    </row>
    <row r="4919" spans="3:3">
      <c r="C4919" s="33"/>
    </row>
    <row r="4920" spans="3:3">
      <c r="C4920" s="33"/>
    </row>
    <row r="4921" spans="3:3">
      <c r="C4921" s="33"/>
    </row>
    <row r="4922" spans="3:3">
      <c r="C4922" s="33"/>
    </row>
    <row r="4923" spans="3:3">
      <c r="C4923" s="33"/>
    </row>
    <row r="4924" spans="3:3">
      <c r="C4924" s="33"/>
    </row>
    <row r="4925" spans="3:3">
      <c r="C4925" s="33"/>
    </row>
    <row r="4926" spans="3:3">
      <c r="C4926" s="33"/>
    </row>
    <row r="4927" spans="3:3">
      <c r="C4927" s="33"/>
    </row>
    <row r="4928" spans="3:3">
      <c r="C4928" s="33"/>
    </row>
    <row r="4929" spans="3:3">
      <c r="C4929" s="33"/>
    </row>
    <row r="4930" spans="3:3">
      <c r="C4930" s="33"/>
    </row>
    <row r="4931" spans="3:3">
      <c r="C4931" s="33"/>
    </row>
    <row r="4932" spans="3:3">
      <c r="C4932" s="33"/>
    </row>
    <row r="4933" spans="3:3">
      <c r="C4933" s="33"/>
    </row>
    <row r="4934" spans="3:3">
      <c r="C4934" s="33"/>
    </row>
    <row r="4935" spans="3:3">
      <c r="C4935" s="33"/>
    </row>
    <row r="4936" spans="3:3">
      <c r="C4936" s="33"/>
    </row>
    <row r="4937" spans="3:3">
      <c r="C4937" s="33"/>
    </row>
    <row r="4938" spans="3:3">
      <c r="C4938" s="33"/>
    </row>
    <row r="4939" spans="3:3">
      <c r="C4939" s="33"/>
    </row>
    <row r="4940" spans="3:3">
      <c r="C4940" s="33"/>
    </row>
    <row r="4941" spans="3:3">
      <c r="C4941" s="33"/>
    </row>
    <row r="4942" spans="3:3">
      <c r="C4942" s="33"/>
    </row>
    <row r="4943" spans="3:3">
      <c r="C4943" s="33"/>
    </row>
    <row r="4944" spans="3:3">
      <c r="C4944" s="33"/>
    </row>
    <row r="4945" spans="3:3">
      <c r="C4945" s="33"/>
    </row>
    <row r="4946" spans="3:3">
      <c r="C4946" s="33"/>
    </row>
    <row r="4947" spans="3:3">
      <c r="C4947" s="33"/>
    </row>
    <row r="4948" spans="3:3">
      <c r="C4948" s="33"/>
    </row>
    <row r="4949" spans="3:3">
      <c r="C4949" s="33"/>
    </row>
    <row r="4950" spans="3:3">
      <c r="C4950" s="33"/>
    </row>
    <row r="4951" spans="3:3">
      <c r="C4951" s="33"/>
    </row>
    <row r="4952" spans="3:3">
      <c r="C4952" s="33"/>
    </row>
    <row r="4953" spans="3:3">
      <c r="C4953" s="33"/>
    </row>
    <row r="4954" spans="3:3">
      <c r="C4954" s="33"/>
    </row>
    <row r="4955" spans="3:3">
      <c r="C4955" s="33"/>
    </row>
    <row r="4956" spans="3:3">
      <c r="C4956" s="33"/>
    </row>
    <row r="4957" spans="3:3">
      <c r="C4957" s="33"/>
    </row>
    <row r="4958" spans="3:3">
      <c r="C4958" s="33"/>
    </row>
    <row r="4959" spans="3:3">
      <c r="C4959" s="33"/>
    </row>
    <row r="4960" spans="3:3">
      <c r="C4960" s="33"/>
    </row>
    <row r="4961" spans="3:3">
      <c r="C4961" s="33"/>
    </row>
    <row r="4962" spans="3:3">
      <c r="C4962" s="33"/>
    </row>
    <row r="4963" spans="3:3">
      <c r="C4963" s="33"/>
    </row>
    <row r="4964" spans="3:3">
      <c r="C4964" s="33"/>
    </row>
    <row r="4965" spans="3:3">
      <c r="C4965" s="33"/>
    </row>
    <row r="4966" spans="3:3">
      <c r="C4966" s="33"/>
    </row>
    <row r="4967" spans="3:3">
      <c r="C4967" s="33"/>
    </row>
    <row r="4968" spans="3:3">
      <c r="C4968" s="33"/>
    </row>
    <row r="4969" spans="3:3">
      <c r="C4969" s="33"/>
    </row>
    <row r="4970" spans="3:3">
      <c r="C4970" s="33"/>
    </row>
    <row r="4971" spans="3:3">
      <c r="C4971" s="33"/>
    </row>
    <row r="4972" spans="3:3">
      <c r="C4972" s="33"/>
    </row>
    <row r="4973" spans="3:3">
      <c r="C4973" s="33"/>
    </row>
    <row r="4974" spans="3:3">
      <c r="C4974" s="33"/>
    </row>
    <row r="4975" spans="3:3">
      <c r="C4975" s="33"/>
    </row>
    <row r="4976" spans="3:3">
      <c r="C4976" s="33"/>
    </row>
    <row r="4977" spans="3:3">
      <c r="C4977" s="33"/>
    </row>
    <row r="4978" spans="3:3">
      <c r="C4978" s="33"/>
    </row>
    <row r="4979" spans="3:3">
      <c r="C4979" s="33"/>
    </row>
    <row r="4980" spans="3:3">
      <c r="C4980" s="33"/>
    </row>
    <row r="4981" spans="3:3">
      <c r="C4981" s="33"/>
    </row>
    <row r="4982" spans="3:3">
      <c r="C4982" s="33"/>
    </row>
    <row r="4983" spans="3:3">
      <c r="C4983" s="33"/>
    </row>
    <row r="4984" spans="3:3">
      <c r="C4984" s="33"/>
    </row>
    <row r="4985" spans="3:3">
      <c r="C4985" s="33"/>
    </row>
    <row r="4986" spans="3:3">
      <c r="C4986" s="33"/>
    </row>
    <row r="4987" spans="3:3">
      <c r="C4987" s="33"/>
    </row>
    <row r="4988" spans="3:3">
      <c r="C4988" s="33"/>
    </row>
    <row r="4989" spans="3:3">
      <c r="C4989" s="33"/>
    </row>
    <row r="4990" spans="3:3">
      <c r="C4990" s="33"/>
    </row>
    <row r="4991" spans="3:3">
      <c r="C4991" s="33"/>
    </row>
    <row r="4992" spans="3:3">
      <c r="C4992" s="33"/>
    </row>
    <row r="4993" spans="3:3">
      <c r="C4993" s="33"/>
    </row>
    <row r="4994" spans="3:3">
      <c r="C4994" s="33"/>
    </row>
    <row r="4995" spans="3:3">
      <c r="C4995" s="33"/>
    </row>
    <row r="4996" spans="3:3">
      <c r="C4996" s="33"/>
    </row>
    <row r="4997" spans="3:3">
      <c r="C4997" s="33"/>
    </row>
    <row r="4998" spans="3:3">
      <c r="C4998" s="33"/>
    </row>
    <row r="4999" spans="3:3">
      <c r="C4999" s="33"/>
    </row>
    <row r="5000" spans="3:3">
      <c r="C5000" s="33"/>
    </row>
    <row r="5001" spans="3:3">
      <c r="C5001" s="33"/>
    </row>
    <row r="5002" spans="3:3">
      <c r="C5002" s="33"/>
    </row>
    <row r="5003" spans="3:3">
      <c r="C5003" s="33"/>
    </row>
    <row r="5004" spans="3:3">
      <c r="C5004" s="33"/>
    </row>
    <row r="5005" spans="3:3">
      <c r="C5005" s="33"/>
    </row>
    <row r="5006" spans="3:3">
      <c r="C5006" s="33"/>
    </row>
    <row r="5007" spans="3:3">
      <c r="C5007" s="33"/>
    </row>
    <row r="5008" spans="3:3">
      <c r="C5008" s="33"/>
    </row>
    <row r="5009" spans="3:3">
      <c r="C5009" s="33"/>
    </row>
    <row r="5010" spans="3:3">
      <c r="C5010" s="33"/>
    </row>
    <row r="5011" spans="3:3">
      <c r="C5011" s="33"/>
    </row>
    <row r="5012" spans="3:3">
      <c r="C5012" s="33"/>
    </row>
    <row r="5013" spans="3:3">
      <c r="C5013" s="33"/>
    </row>
    <row r="5014" spans="3:3">
      <c r="C5014" s="33"/>
    </row>
    <row r="5015" spans="3:3">
      <c r="C5015" s="33"/>
    </row>
    <row r="5016" spans="3:3">
      <c r="C5016" s="33"/>
    </row>
    <row r="5017" spans="3:3">
      <c r="C5017" s="33"/>
    </row>
    <row r="5018" spans="3:3">
      <c r="C5018" s="33"/>
    </row>
    <row r="5019" spans="3:3">
      <c r="C5019" s="33"/>
    </row>
    <row r="5020" spans="3:3">
      <c r="C5020" s="33"/>
    </row>
    <row r="5021" spans="3:3">
      <c r="C5021" s="33"/>
    </row>
    <row r="5022" spans="3:3">
      <c r="C5022" s="33"/>
    </row>
    <row r="5023" spans="3:3">
      <c r="C5023" s="33"/>
    </row>
    <row r="5024" spans="3:3">
      <c r="C5024" s="33"/>
    </row>
    <row r="5025" spans="3:3">
      <c r="C5025" s="33"/>
    </row>
    <row r="5026" spans="3:3">
      <c r="C5026" s="33"/>
    </row>
    <row r="5027" spans="3:3">
      <c r="C5027" s="33"/>
    </row>
    <row r="5028" spans="3:3">
      <c r="C5028" s="33"/>
    </row>
    <row r="5029" spans="3:3">
      <c r="C5029" s="33"/>
    </row>
    <row r="5030" spans="3:3">
      <c r="C5030" s="33"/>
    </row>
    <row r="5031" spans="3:3">
      <c r="C5031" s="33"/>
    </row>
    <row r="5032" spans="3:3">
      <c r="C5032" s="33"/>
    </row>
    <row r="5033" spans="3:3">
      <c r="C5033" s="33"/>
    </row>
    <row r="5034" spans="3:3">
      <c r="C5034" s="33"/>
    </row>
    <row r="5035" spans="3:3">
      <c r="C5035" s="33"/>
    </row>
    <row r="5036" spans="3:3">
      <c r="C5036" s="33"/>
    </row>
    <row r="5037" spans="3:3">
      <c r="C5037" s="33"/>
    </row>
    <row r="5038" spans="3:3">
      <c r="C5038" s="33"/>
    </row>
    <row r="5039" spans="3:3">
      <c r="C5039" s="33"/>
    </row>
    <row r="5040" spans="3:3">
      <c r="C5040" s="33"/>
    </row>
    <row r="5041" spans="3:3">
      <c r="C5041" s="33"/>
    </row>
    <row r="5042" spans="3:3">
      <c r="C5042" s="33"/>
    </row>
    <row r="5043" spans="3:3">
      <c r="C5043" s="33"/>
    </row>
    <row r="5044" spans="3:3">
      <c r="C5044" s="33"/>
    </row>
    <row r="5045" spans="3:3">
      <c r="C5045" s="33"/>
    </row>
    <row r="5046" spans="3:3">
      <c r="C5046" s="33"/>
    </row>
    <row r="5047" spans="3:3">
      <c r="C5047" s="33"/>
    </row>
    <row r="5048" spans="3:3">
      <c r="C5048" s="33"/>
    </row>
    <row r="5049" spans="3:3">
      <c r="C5049" s="33"/>
    </row>
    <row r="5050" spans="3:3">
      <c r="C5050" s="33"/>
    </row>
    <row r="5051" spans="3:3">
      <c r="C5051" s="33"/>
    </row>
    <row r="5052" spans="3:3">
      <c r="C5052" s="33"/>
    </row>
    <row r="5053" spans="3:3">
      <c r="C5053" s="33"/>
    </row>
    <row r="5054" spans="3:3">
      <c r="C5054" s="33"/>
    </row>
    <row r="5055" spans="3:3">
      <c r="C5055" s="33"/>
    </row>
    <row r="5056" spans="3:3">
      <c r="C5056" s="33"/>
    </row>
    <row r="5057" spans="3:3">
      <c r="C5057" s="33"/>
    </row>
    <row r="5058" spans="3:3">
      <c r="C5058" s="33"/>
    </row>
    <row r="5059" spans="3:3">
      <c r="C5059" s="33"/>
    </row>
    <row r="5060" spans="3:3">
      <c r="C5060" s="33"/>
    </row>
    <row r="5061" spans="3:3">
      <c r="C5061" s="33"/>
    </row>
    <row r="5062" spans="3:3">
      <c r="C5062" s="33"/>
    </row>
    <row r="5063" spans="3:3">
      <c r="C5063" s="33"/>
    </row>
    <row r="5064" spans="3:3">
      <c r="C5064" s="33"/>
    </row>
    <row r="5065" spans="3:3">
      <c r="C5065" s="33"/>
    </row>
    <row r="5066" spans="3:3">
      <c r="C5066" s="33"/>
    </row>
    <row r="5067" spans="3:3">
      <c r="C5067" s="33"/>
    </row>
    <row r="5068" spans="3:3">
      <c r="C5068" s="33"/>
    </row>
    <row r="5069" spans="3:3">
      <c r="C5069" s="33"/>
    </row>
    <row r="5070" spans="3:3">
      <c r="C5070" s="33"/>
    </row>
    <row r="5071" spans="3:3">
      <c r="C5071" s="33"/>
    </row>
    <row r="5072" spans="3:3">
      <c r="C5072" s="33"/>
    </row>
    <row r="5073" spans="3:3">
      <c r="C5073" s="33"/>
    </row>
    <row r="5074" spans="3:3">
      <c r="C5074" s="33"/>
    </row>
    <row r="5075" spans="3:3">
      <c r="C5075" s="33"/>
    </row>
    <row r="5076" spans="3:3">
      <c r="C5076" s="33"/>
    </row>
    <row r="5077" spans="3:3">
      <c r="C5077" s="33"/>
    </row>
    <row r="5078" spans="3:3">
      <c r="C5078" s="33"/>
    </row>
    <row r="5079" spans="3:3">
      <c r="C5079" s="33"/>
    </row>
    <row r="5080" spans="3:3">
      <c r="C5080" s="33"/>
    </row>
    <row r="5081" spans="3:3">
      <c r="C5081" s="33"/>
    </row>
    <row r="5082" spans="3:3">
      <c r="C5082" s="33"/>
    </row>
    <row r="5083" spans="3:3">
      <c r="C5083" s="33"/>
    </row>
    <row r="5084" spans="3:3">
      <c r="C5084" s="33"/>
    </row>
    <row r="5085" spans="3:3">
      <c r="C5085" s="33"/>
    </row>
    <row r="5086" spans="3:3">
      <c r="C5086" s="33"/>
    </row>
    <row r="5087" spans="3:3">
      <c r="C5087" s="33"/>
    </row>
    <row r="5088" spans="3:3">
      <c r="C5088" s="33"/>
    </row>
    <row r="5089" spans="3:3">
      <c r="C5089" s="33"/>
    </row>
    <row r="5090" spans="3:3">
      <c r="C5090" s="33"/>
    </row>
    <row r="5091" spans="3:3">
      <c r="C5091" s="33"/>
    </row>
    <row r="5092" spans="3:3">
      <c r="C5092" s="33"/>
    </row>
    <row r="5093" spans="3:3">
      <c r="C5093" s="33"/>
    </row>
    <row r="5094" spans="3:3">
      <c r="C5094" s="33"/>
    </row>
    <row r="5095" spans="3:3">
      <c r="C5095" s="33"/>
    </row>
    <row r="5096" spans="3:3">
      <c r="C5096" s="33"/>
    </row>
    <row r="5097" spans="3:3">
      <c r="C5097" s="33"/>
    </row>
    <row r="5098" spans="3:3">
      <c r="C5098" s="33"/>
    </row>
    <row r="5099" spans="3:3">
      <c r="C5099" s="33"/>
    </row>
    <row r="5100" spans="3:3">
      <c r="C5100" s="33"/>
    </row>
    <row r="5101" spans="3:3">
      <c r="C5101" s="33"/>
    </row>
    <row r="5102" spans="3:3">
      <c r="C5102" s="33"/>
    </row>
    <row r="5103" spans="3:3">
      <c r="C5103" s="33"/>
    </row>
    <row r="5104" spans="3:3">
      <c r="C5104" s="33"/>
    </row>
    <row r="5105" spans="3:3">
      <c r="C5105" s="33"/>
    </row>
    <row r="5106" spans="3:3">
      <c r="C5106" s="33"/>
    </row>
    <row r="5107" spans="3:3">
      <c r="C5107" s="33"/>
    </row>
    <row r="5108" spans="3:3">
      <c r="C5108" s="33"/>
    </row>
    <row r="5109" spans="3:3">
      <c r="C5109" s="33"/>
    </row>
    <row r="5110" spans="3:3">
      <c r="C5110" s="33"/>
    </row>
    <row r="5111" spans="3:3">
      <c r="C5111" s="33"/>
    </row>
    <row r="5112" spans="3:3">
      <c r="C5112" s="33"/>
    </row>
    <row r="5113" spans="3:3">
      <c r="C5113" s="33"/>
    </row>
    <row r="5114" spans="3:3">
      <c r="C5114" s="33"/>
    </row>
    <row r="5115" spans="3:3">
      <c r="C5115" s="33"/>
    </row>
    <row r="5116" spans="3:3">
      <c r="C5116" s="33"/>
    </row>
    <row r="5117" spans="3:3">
      <c r="C5117" s="33"/>
    </row>
    <row r="5118" spans="3:3">
      <c r="C5118" s="33"/>
    </row>
    <row r="5119" spans="3:3">
      <c r="C5119" s="33"/>
    </row>
    <row r="5120" spans="3:3">
      <c r="C5120" s="33"/>
    </row>
    <row r="5121" spans="3:3">
      <c r="C5121" s="33"/>
    </row>
    <row r="5122" spans="3:3">
      <c r="C5122" s="33"/>
    </row>
    <row r="5123" spans="3:3">
      <c r="C5123" s="33"/>
    </row>
    <row r="5124" spans="3:3">
      <c r="C5124" s="33"/>
    </row>
    <row r="5125" spans="3:3">
      <c r="C5125" s="33"/>
    </row>
    <row r="5126" spans="3:3">
      <c r="C5126" s="33"/>
    </row>
    <row r="5127" spans="3:3">
      <c r="C5127" s="33"/>
    </row>
    <row r="5128" spans="3:3">
      <c r="C5128" s="33"/>
    </row>
    <row r="5129" spans="3:3">
      <c r="C5129" s="33"/>
    </row>
    <row r="5130" spans="3:3">
      <c r="C5130" s="33"/>
    </row>
    <row r="5131" spans="3:3">
      <c r="C5131" s="33"/>
    </row>
    <row r="5132" spans="3:3">
      <c r="C5132" s="33"/>
    </row>
    <row r="5133" spans="3:3">
      <c r="C5133" s="33"/>
    </row>
    <row r="5134" spans="3:3">
      <c r="C5134" s="33"/>
    </row>
    <row r="5135" spans="3:3">
      <c r="C5135" s="33"/>
    </row>
    <row r="5136" spans="3:3">
      <c r="C5136" s="33"/>
    </row>
    <row r="5137" spans="3:3">
      <c r="C5137" s="33"/>
    </row>
    <row r="5138" spans="3:3">
      <c r="C5138" s="33"/>
    </row>
    <row r="5139" spans="3:3">
      <c r="C5139" s="33"/>
    </row>
    <row r="5140" spans="3:3">
      <c r="C5140" s="33"/>
    </row>
    <row r="5141" spans="3:3">
      <c r="C5141" s="33"/>
    </row>
    <row r="5142" spans="3:3">
      <c r="C5142" s="33"/>
    </row>
    <row r="5143" spans="3:3">
      <c r="C5143" s="33"/>
    </row>
    <row r="5144" spans="3:3">
      <c r="C5144" s="33"/>
    </row>
    <row r="5145" spans="3:3">
      <c r="C5145" s="33"/>
    </row>
    <row r="5146" spans="3:3">
      <c r="C5146" s="33"/>
    </row>
    <row r="5147" spans="3:3">
      <c r="C5147" s="33"/>
    </row>
    <row r="5148" spans="3:3">
      <c r="C5148" s="33"/>
    </row>
    <row r="5149" spans="3:3">
      <c r="C5149" s="33"/>
    </row>
    <row r="5150" spans="3:3">
      <c r="C5150" s="33"/>
    </row>
    <row r="5151" spans="3:3">
      <c r="C5151" s="33"/>
    </row>
    <row r="5152" spans="3:3">
      <c r="C5152" s="33"/>
    </row>
    <row r="5153" spans="3:3">
      <c r="C5153" s="33"/>
    </row>
    <row r="5154" spans="3:3">
      <c r="C5154" s="33"/>
    </row>
    <row r="5155" spans="3:3">
      <c r="C5155" s="33"/>
    </row>
    <row r="5156" spans="3:3">
      <c r="C5156" s="33"/>
    </row>
    <row r="5157" spans="3:3">
      <c r="C5157" s="33"/>
    </row>
    <row r="5158" spans="3:3">
      <c r="C5158" s="33"/>
    </row>
    <row r="5159" spans="3:3">
      <c r="C5159" s="33"/>
    </row>
    <row r="5160" spans="3:3">
      <c r="C5160" s="33"/>
    </row>
    <row r="5161" spans="3:3">
      <c r="C5161" s="33"/>
    </row>
    <row r="5162" spans="3:3">
      <c r="C5162" s="33"/>
    </row>
    <row r="5163" spans="3:3">
      <c r="C5163" s="33"/>
    </row>
    <row r="5164" spans="3:3">
      <c r="C5164" s="33"/>
    </row>
    <row r="5165" spans="3:3">
      <c r="C5165" s="33"/>
    </row>
    <row r="5166" spans="3:3">
      <c r="C5166" s="33"/>
    </row>
    <row r="5167" spans="3:3">
      <c r="C5167" s="33"/>
    </row>
    <row r="5168" spans="3:3">
      <c r="C5168" s="33"/>
    </row>
    <row r="5169" spans="3:3">
      <c r="C5169" s="33"/>
    </row>
    <row r="5170" spans="3:3">
      <c r="C5170" s="33"/>
    </row>
    <row r="5171" spans="3:3">
      <c r="C5171" s="33"/>
    </row>
    <row r="5172" spans="3:3">
      <c r="C5172" s="33"/>
    </row>
    <row r="5173" spans="3:3">
      <c r="C5173" s="33"/>
    </row>
    <row r="5174" spans="3:3">
      <c r="C5174" s="33"/>
    </row>
    <row r="5175" spans="3:3">
      <c r="C5175" s="33"/>
    </row>
    <row r="5176" spans="3:3">
      <c r="C5176" s="33"/>
    </row>
    <row r="5177" spans="3:3">
      <c r="C5177" s="33"/>
    </row>
    <row r="5178" spans="3:3">
      <c r="C5178" s="33"/>
    </row>
    <row r="5179" spans="3:3">
      <c r="C5179" s="33"/>
    </row>
    <row r="5180" spans="3:3">
      <c r="C5180" s="33"/>
    </row>
    <row r="5181" spans="3:3">
      <c r="C5181" s="33"/>
    </row>
    <row r="5182" spans="3:3">
      <c r="C5182" s="33"/>
    </row>
    <row r="5183" spans="3:3">
      <c r="C5183" s="33"/>
    </row>
    <row r="5184" spans="3:3">
      <c r="C5184" s="33"/>
    </row>
    <row r="5185" spans="3:3">
      <c r="C5185" s="33"/>
    </row>
    <row r="5186" spans="3:3">
      <c r="C5186" s="33"/>
    </row>
    <row r="5187" spans="3:3">
      <c r="C5187" s="33"/>
    </row>
    <row r="5188" spans="3:3">
      <c r="C5188" s="33"/>
    </row>
    <row r="5189" spans="3:3">
      <c r="C5189" s="33"/>
    </row>
    <row r="5190" spans="3:3">
      <c r="C5190" s="33"/>
    </row>
    <row r="5191" spans="3:3">
      <c r="C5191" s="33"/>
    </row>
    <row r="5192" spans="3:3">
      <c r="C5192" s="33"/>
    </row>
    <row r="5193" spans="3:3">
      <c r="C5193" s="33"/>
    </row>
    <row r="5194" spans="3:3">
      <c r="C5194" s="33"/>
    </row>
    <row r="5195" spans="3:3">
      <c r="C5195" s="33"/>
    </row>
    <row r="5196" spans="3:3">
      <c r="C5196" s="33"/>
    </row>
    <row r="5197" spans="3:3">
      <c r="C5197" s="33"/>
    </row>
    <row r="5198" spans="3:3">
      <c r="C5198" s="33"/>
    </row>
    <row r="5199" spans="3:3">
      <c r="C5199" s="33"/>
    </row>
    <row r="5200" spans="3:3">
      <c r="C5200" s="33"/>
    </row>
    <row r="5201" spans="3:3">
      <c r="C5201" s="33"/>
    </row>
    <row r="5202" spans="3:3">
      <c r="C5202" s="33"/>
    </row>
    <row r="5203" spans="3:3">
      <c r="C5203" s="33"/>
    </row>
    <row r="5204" spans="3:3">
      <c r="C5204" s="33"/>
    </row>
    <row r="5205" spans="3:3">
      <c r="C5205" s="33"/>
    </row>
    <row r="5206" spans="3:3">
      <c r="C5206" s="33"/>
    </row>
    <row r="5207" spans="3:3">
      <c r="C5207" s="33"/>
    </row>
    <row r="5208" spans="3:3">
      <c r="C5208" s="33"/>
    </row>
    <row r="5209" spans="3:3">
      <c r="C5209" s="33"/>
    </row>
    <row r="5210" spans="3:3">
      <c r="C5210" s="33"/>
    </row>
    <row r="5211" spans="3:3">
      <c r="C5211" s="33"/>
    </row>
    <row r="5212" spans="3:3">
      <c r="C5212" s="33"/>
    </row>
    <row r="5213" spans="3:3">
      <c r="C5213" s="33"/>
    </row>
    <row r="5214" spans="3:3">
      <c r="C5214" s="33"/>
    </row>
    <row r="5215" spans="3:3">
      <c r="C5215" s="33"/>
    </row>
    <row r="5216" spans="3:3">
      <c r="C5216" s="33"/>
    </row>
    <row r="5217" spans="3:3">
      <c r="C5217" s="33"/>
    </row>
    <row r="5218" spans="3:3">
      <c r="C5218" s="33"/>
    </row>
    <row r="5219" spans="3:3">
      <c r="C5219" s="33"/>
    </row>
    <row r="5220" spans="3:3">
      <c r="C5220" s="33"/>
    </row>
    <row r="5221" spans="3:3">
      <c r="C5221" s="33"/>
    </row>
    <row r="5222" spans="3:3">
      <c r="C5222" s="33"/>
    </row>
    <row r="5223" spans="3:3">
      <c r="C5223" s="33"/>
    </row>
    <row r="5224" spans="3:3">
      <c r="C5224" s="33"/>
    </row>
    <row r="5225" spans="3:3">
      <c r="C5225" s="33"/>
    </row>
    <row r="5226" spans="3:3">
      <c r="C5226" s="33"/>
    </row>
    <row r="5227" spans="3:3">
      <c r="C5227" s="33"/>
    </row>
    <row r="5228" spans="3:3">
      <c r="C5228" s="33"/>
    </row>
    <row r="5229" spans="3:3">
      <c r="C5229" s="33"/>
    </row>
    <row r="5230" spans="3:3">
      <c r="C5230" s="33"/>
    </row>
    <row r="5231" spans="3:3">
      <c r="C5231" s="33"/>
    </row>
    <row r="5232" spans="3:3">
      <c r="C5232" s="33"/>
    </row>
    <row r="5233" spans="3:3">
      <c r="C5233" s="33"/>
    </row>
    <row r="5234" spans="3:3">
      <c r="C5234" s="33"/>
    </row>
    <row r="5235" spans="3:3">
      <c r="C5235" s="33"/>
    </row>
    <row r="5236" spans="3:3">
      <c r="C5236" s="33"/>
    </row>
    <row r="5237" spans="3:3">
      <c r="C5237" s="33"/>
    </row>
    <row r="5238" spans="3:3">
      <c r="C5238" s="33"/>
    </row>
    <row r="5239" spans="3:3">
      <c r="C5239" s="33"/>
    </row>
    <row r="5240" spans="3:3">
      <c r="C5240" s="33"/>
    </row>
    <row r="5241" spans="3:3">
      <c r="C5241" s="33"/>
    </row>
    <row r="5242" spans="3:3">
      <c r="C5242" s="33"/>
    </row>
    <row r="5243" spans="3:3">
      <c r="C5243" s="33"/>
    </row>
    <row r="5244" spans="3:3">
      <c r="C5244" s="33"/>
    </row>
    <row r="5245" spans="3:3">
      <c r="C5245" s="33"/>
    </row>
    <row r="5246" spans="3:3">
      <c r="C5246" s="33"/>
    </row>
    <row r="5247" spans="3:3">
      <c r="C5247" s="33"/>
    </row>
    <row r="5248" spans="3:3">
      <c r="C5248" s="33"/>
    </row>
    <row r="5249" spans="3:3">
      <c r="C5249" s="33"/>
    </row>
    <row r="5250" spans="3:3">
      <c r="C5250" s="33"/>
    </row>
    <row r="5251" spans="3:3">
      <c r="C5251" s="33"/>
    </row>
    <row r="5252" spans="3:3">
      <c r="C5252" s="33"/>
    </row>
    <row r="5253" spans="3:3">
      <c r="C5253" s="33"/>
    </row>
    <row r="5254" spans="3:3">
      <c r="C5254" s="33"/>
    </row>
    <row r="5255" spans="3:3">
      <c r="C5255" s="33"/>
    </row>
    <row r="5256" spans="3:3">
      <c r="C5256" s="33"/>
    </row>
    <row r="5257" spans="3:3">
      <c r="C5257" s="33"/>
    </row>
    <row r="5258" spans="3:3">
      <c r="C5258" s="33"/>
    </row>
    <row r="5259" spans="3:3">
      <c r="C5259" s="33"/>
    </row>
    <row r="5260" spans="3:3">
      <c r="C5260" s="33"/>
    </row>
    <row r="5261" spans="3:3">
      <c r="C5261" s="33"/>
    </row>
    <row r="5262" spans="3:3">
      <c r="C5262" s="33"/>
    </row>
    <row r="5263" spans="3:3">
      <c r="C5263" s="33"/>
    </row>
    <row r="5264" spans="3:3">
      <c r="C5264" s="33"/>
    </row>
    <row r="5265" spans="3:3">
      <c r="C5265" s="33"/>
    </row>
    <row r="5266" spans="3:3">
      <c r="C5266" s="33"/>
    </row>
    <row r="5267" spans="3:3">
      <c r="C5267" s="33"/>
    </row>
    <row r="5268" spans="3:3">
      <c r="C5268" s="33"/>
    </row>
    <row r="5269" spans="3:3">
      <c r="C5269" s="33"/>
    </row>
    <row r="5270" spans="3:3">
      <c r="C5270" s="33"/>
    </row>
    <row r="5271" spans="3:3">
      <c r="C5271" s="33"/>
    </row>
    <row r="5272" spans="3:3">
      <c r="C5272" s="33"/>
    </row>
    <row r="5273" spans="3:3">
      <c r="C5273" s="33"/>
    </row>
    <row r="5274" spans="3:3">
      <c r="C5274" s="33"/>
    </row>
    <row r="5275" spans="3:3">
      <c r="C5275" s="33"/>
    </row>
    <row r="5276" spans="3:3">
      <c r="C5276" s="33"/>
    </row>
    <row r="5277" spans="3:3">
      <c r="C5277" s="33"/>
    </row>
    <row r="5278" spans="3:3">
      <c r="C5278" s="33"/>
    </row>
    <row r="5279" spans="3:3">
      <c r="C5279" s="33"/>
    </row>
    <row r="5280" spans="3:3">
      <c r="C5280" s="33"/>
    </row>
    <row r="5281" spans="3:3">
      <c r="C5281" s="33"/>
    </row>
    <row r="5282" spans="3:3">
      <c r="C5282" s="33"/>
    </row>
    <row r="5283" spans="3:3">
      <c r="C5283" s="33"/>
    </row>
    <row r="5284" spans="3:3">
      <c r="C5284" s="33"/>
    </row>
    <row r="5285" spans="3:3">
      <c r="C5285" s="33"/>
    </row>
    <row r="5286" spans="3:3">
      <c r="C5286" s="33"/>
    </row>
    <row r="5287" spans="3:3">
      <c r="C5287" s="33"/>
    </row>
    <row r="5288" spans="3:3">
      <c r="C5288" s="33"/>
    </row>
    <row r="5289" spans="3:3">
      <c r="C5289" s="33"/>
    </row>
    <row r="5290" spans="3:3">
      <c r="C5290" s="33"/>
    </row>
    <row r="5291" spans="3:3">
      <c r="C5291" s="33"/>
    </row>
    <row r="5292" spans="3:3">
      <c r="C5292" s="33"/>
    </row>
    <row r="5293" spans="3:3">
      <c r="C5293" s="33"/>
    </row>
    <row r="5294" spans="3:3">
      <c r="C5294" s="33"/>
    </row>
    <row r="5295" spans="3:3">
      <c r="C5295" s="33"/>
    </row>
    <row r="5296" spans="3:3">
      <c r="C5296" s="33"/>
    </row>
    <row r="5297" spans="3:3">
      <c r="C5297" s="33"/>
    </row>
    <row r="5298" spans="3:3">
      <c r="C5298" s="33"/>
    </row>
    <row r="5299" spans="3:3">
      <c r="C5299" s="33"/>
    </row>
    <row r="5300" spans="3:3">
      <c r="C5300" s="33"/>
    </row>
    <row r="5301" spans="3:3">
      <c r="C5301" s="33"/>
    </row>
    <row r="5302" spans="3:3">
      <c r="C5302" s="33"/>
    </row>
    <row r="5303" spans="3:3">
      <c r="C5303" s="33"/>
    </row>
    <row r="5304" spans="3:3">
      <c r="C5304" s="33"/>
    </row>
    <row r="5305" spans="3:3">
      <c r="C5305" s="33"/>
    </row>
    <row r="5306" spans="3:3">
      <c r="C5306" s="33"/>
    </row>
    <row r="5307" spans="3:3">
      <c r="C5307" s="33"/>
    </row>
    <row r="5308" spans="3:3">
      <c r="C5308" s="33"/>
    </row>
    <row r="5309" spans="3:3">
      <c r="C5309" s="33"/>
    </row>
    <row r="5310" spans="3:3">
      <c r="C5310" s="33"/>
    </row>
    <row r="5311" spans="3:3">
      <c r="C5311" s="33"/>
    </row>
    <row r="5312" spans="3:3">
      <c r="C5312" s="33"/>
    </row>
    <row r="5313" spans="3:3">
      <c r="C5313" s="33"/>
    </row>
    <row r="5314" spans="3:3">
      <c r="C5314" s="33"/>
    </row>
    <row r="5315" spans="3:3">
      <c r="C5315" s="33"/>
    </row>
    <row r="5316" spans="3:3">
      <c r="C5316" s="33"/>
    </row>
    <row r="5317" spans="3:3">
      <c r="C5317" s="33"/>
    </row>
    <row r="5318" spans="3:3">
      <c r="C5318" s="33"/>
    </row>
    <row r="5319" spans="3:3">
      <c r="C5319" s="33"/>
    </row>
    <row r="5320" spans="3:3">
      <c r="C5320" s="33"/>
    </row>
    <row r="5321" spans="3:3">
      <c r="C5321" s="33"/>
    </row>
    <row r="5322" spans="3:3">
      <c r="C5322" s="33"/>
    </row>
    <row r="5323" spans="3:3">
      <c r="C5323" s="33"/>
    </row>
    <row r="5324" spans="3:3">
      <c r="C5324" s="33"/>
    </row>
    <row r="5325" spans="3:3">
      <c r="C5325" s="33"/>
    </row>
    <row r="5326" spans="3:3">
      <c r="C5326" s="33"/>
    </row>
    <row r="5327" spans="3:3">
      <c r="C5327" s="33"/>
    </row>
    <row r="5328" spans="3:3">
      <c r="C5328" s="33"/>
    </row>
    <row r="5329" spans="3:3">
      <c r="C5329" s="33"/>
    </row>
    <row r="5330" spans="3:3">
      <c r="C5330" s="33"/>
    </row>
    <row r="5331" spans="3:3">
      <c r="C5331" s="33"/>
    </row>
    <row r="5332" spans="3:3">
      <c r="C5332" s="33"/>
    </row>
    <row r="5333" spans="3:3">
      <c r="C5333" s="33"/>
    </row>
    <row r="5334" spans="3:3">
      <c r="C5334" s="33"/>
    </row>
    <row r="5335" spans="3:3">
      <c r="C5335" s="33"/>
    </row>
    <row r="5336" spans="3:3">
      <c r="C5336" s="33"/>
    </row>
    <row r="5337" spans="3:3">
      <c r="C5337" s="33"/>
    </row>
    <row r="5338" spans="3:3">
      <c r="C5338" s="33"/>
    </row>
    <row r="5339" spans="3:3">
      <c r="C5339" s="33"/>
    </row>
    <row r="5340" spans="3:3">
      <c r="C5340" s="33"/>
    </row>
    <row r="5341" spans="3:3">
      <c r="C5341" s="33"/>
    </row>
    <row r="5342" spans="3:3">
      <c r="C5342" s="33"/>
    </row>
    <row r="5343" spans="3:3">
      <c r="C5343" s="33"/>
    </row>
    <row r="5344" spans="3:3">
      <c r="C5344" s="33"/>
    </row>
    <row r="5345" spans="3:3">
      <c r="C5345" s="33"/>
    </row>
    <row r="5346" spans="3:3">
      <c r="C5346" s="33"/>
    </row>
    <row r="5347" spans="3:3">
      <c r="C5347" s="33"/>
    </row>
    <row r="5348" spans="3:3">
      <c r="C5348" s="33"/>
    </row>
    <row r="5349" spans="3:3">
      <c r="C5349" s="33"/>
    </row>
    <row r="5350" spans="3:3">
      <c r="C5350" s="33"/>
    </row>
    <row r="5351" spans="3:3">
      <c r="C5351" s="33"/>
    </row>
    <row r="5352" spans="3:3">
      <c r="C5352" s="33"/>
    </row>
    <row r="5353" spans="3:3">
      <c r="C5353" s="33"/>
    </row>
    <row r="5354" spans="3:3">
      <c r="C5354" s="33"/>
    </row>
    <row r="5355" spans="3:3">
      <c r="C5355" s="33"/>
    </row>
    <row r="5356" spans="3:3">
      <c r="C5356" s="33"/>
    </row>
    <row r="5357" spans="3:3">
      <c r="C5357" s="33"/>
    </row>
    <row r="5358" spans="3:3">
      <c r="C5358" s="33"/>
    </row>
    <row r="5359" spans="3:3">
      <c r="C5359" s="33"/>
    </row>
    <row r="5360" spans="3:3">
      <c r="C5360" s="33"/>
    </row>
    <row r="5361" spans="3:3">
      <c r="C5361" s="33"/>
    </row>
    <row r="5362" spans="3:3">
      <c r="C5362" s="33"/>
    </row>
    <row r="5363" spans="3:3">
      <c r="C5363" s="33"/>
    </row>
    <row r="5364" spans="3:3">
      <c r="C5364" s="33"/>
    </row>
    <row r="5365" spans="3:3">
      <c r="C5365" s="33"/>
    </row>
    <row r="5366" spans="3:3">
      <c r="C5366" s="33"/>
    </row>
    <row r="5367" spans="3:3">
      <c r="C5367" s="33"/>
    </row>
    <row r="5368" spans="3:3">
      <c r="C5368" s="33"/>
    </row>
    <row r="5369" spans="3:3">
      <c r="C5369" s="33"/>
    </row>
    <row r="5370" spans="3:3">
      <c r="C5370" s="33"/>
    </row>
    <row r="5371" spans="3:3">
      <c r="C5371" s="33"/>
    </row>
    <row r="5372" spans="3:3">
      <c r="C5372" s="33"/>
    </row>
    <row r="5373" spans="3:3">
      <c r="C5373" s="33"/>
    </row>
    <row r="5374" spans="3:3">
      <c r="C5374" s="33"/>
    </row>
    <row r="5375" spans="3:3">
      <c r="C5375" s="33"/>
    </row>
    <row r="5376" spans="3:3">
      <c r="C5376" s="33"/>
    </row>
    <row r="5377" spans="3:3">
      <c r="C5377" s="33"/>
    </row>
    <row r="5378" spans="3:3">
      <c r="C5378" s="33"/>
    </row>
    <row r="5379" spans="3:3">
      <c r="C5379" s="33"/>
    </row>
    <row r="5380" spans="3:3">
      <c r="C5380" s="33"/>
    </row>
    <row r="5381" spans="3:3">
      <c r="C5381" s="33"/>
    </row>
    <row r="5382" spans="3:3">
      <c r="C5382" s="33"/>
    </row>
    <row r="5383" spans="3:3">
      <c r="C5383" s="33"/>
    </row>
    <row r="5384" spans="3:3">
      <c r="C5384" s="33"/>
    </row>
    <row r="5385" spans="3:3">
      <c r="C5385" s="33"/>
    </row>
    <row r="5386" spans="3:3">
      <c r="C5386" s="33"/>
    </row>
    <row r="5387" spans="3:3">
      <c r="C5387" s="33"/>
    </row>
    <row r="5388" spans="3:3">
      <c r="C5388" s="33"/>
    </row>
    <row r="5389" spans="3:3">
      <c r="C5389" s="33"/>
    </row>
    <row r="5390" spans="3:3">
      <c r="C5390" s="33"/>
    </row>
    <row r="5391" spans="3:3">
      <c r="C5391" s="33"/>
    </row>
    <row r="5392" spans="3:3">
      <c r="C5392" s="33"/>
    </row>
    <row r="5393" spans="3:3">
      <c r="C5393" s="33"/>
    </row>
    <row r="5394" spans="3:3">
      <c r="C5394" s="33"/>
    </row>
    <row r="5395" spans="3:3">
      <c r="C5395" s="33"/>
    </row>
    <row r="5396" spans="3:3">
      <c r="C5396" s="33"/>
    </row>
    <row r="5397" spans="3:3">
      <c r="C5397" s="33"/>
    </row>
    <row r="5398" spans="3:3">
      <c r="C5398" s="33"/>
    </row>
    <row r="5399" spans="3:3">
      <c r="C5399" s="33"/>
    </row>
    <row r="5400" spans="3:3">
      <c r="C5400" s="33"/>
    </row>
    <row r="5401" spans="3:3">
      <c r="C5401" s="33"/>
    </row>
    <row r="5402" spans="3:3">
      <c r="C5402" s="33"/>
    </row>
    <row r="5403" spans="3:3">
      <c r="C5403" s="33"/>
    </row>
    <row r="5404" spans="3:3">
      <c r="C5404" s="33"/>
    </row>
    <row r="5405" spans="3:3">
      <c r="C5405" s="33"/>
    </row>
    <row r="5406" spans="3:3">
      <c r="C5406" s="33"/>
    </row>
    <row r="5407" spans="3:3">
      <c r="C5407" s="33"/>
    </row>
    <row r="5408" spans="3:3">
      <c r="C5408" s="33"/>
    </row>
    <row r="5409" spans="3:3">
      <c r="C5409" s="33"/>
    </row>
    <row r="5410" spans="3:3">
      <c r="C5410" s="33"/>
    </row>
    <row r="5411" spans="3:3">
      <c r="C5411" s="33"/>
    </row>
    <row r="5412" spans="3:3">
      <c r="C5412" s="33"/>
    </row>
    <row r="5413" spans="3:3">
      <c r="C5413" s="33"/>
    </row>
    <row r="5414" spans="3:3">
      <c r="C5414" s="33"/>
    </row>
    <row r="5415" spans="3:3">
      <c r="C5415" s="33"/>
    </row>
    <row r="5416" spans="3:3">
      <c r="C5416" s="33"/>
    </row>
    <row r="5417" spans="3:3">
      <c r="C5417" s="33"/>
    </row>
    <row r="5418" spans="3:3">
      <c r="C5418" s="33"/>
    </row>
    <row r="5419" spans="3:3">
      <c r="C5419" s="33"/>
    </row>
    <row r="5420" spans="3:3">
      <c r="C5420" s="33"/>
    </row>
    <row r="5421" spans="3:3">
      <c r="C5421" s="33"/>
    </row>
    <row r="5422" spans="3:3">
      <c r="C5422" s="33"/>
    </row>
    <row r="5423" spans="3:3">
      <c r="C5423" s="33"/>
    </row>
    <row r="5424" spans="3:3">
      <c r="C5424" s="33"/>
    </row>
    <row r="5425" spans="3:3">
      <c r="C5425" s="33"/>
    </row>
    <row r="5426" spans="3:3">
      <c r="C5426" s="33"/>
    </row>
    <row r="5427" spans="3:3">
      <c r="C5427" s="33"/>
    </row>
    <row r="5428" spans="3:3">
      <c r="C5428" s="33"/>
    </row>
    <row r="5429" spans="3:3">
      <c r="C5429" s="33"/>
    </row>
    <row r="5430" spans="3:3">
      <c r="C5430" s="33"/>
    </row>
    <row r="5431" spans="3:3">
      <c r="C5431" s="33"/>
    </row>
    <row r="5432" spans="3:3">
      <c r="C5432" s="33"/>
    </row>
    <row r="5433" spans="3:3">
      <c r="C5433" s="33"/>
    </row>
    <row r="5434" spans="3:3">
      <c r="C5434" s="33"/>
    </row>
    <row r="5435" spans="3:3">
      <c r="C5435" s="33"/>
    </row>
    <row r="5436" spans="3:3">
      <c r="C5436" s="33"/>
    </row>
    <row r="5437" spans="3:3">
      <c r="C5437" s="33"/>
    </row>
    <row r="5438" spans="3:3">
      <c r="C5438" s="33"/>
    </row>
    <row r="5439" spans="3:3">
      <c r="C5439" s="33"/>
    </row>
    <row r="5440" spans="3:3">
      <c r="C5440" s="33"/>
    </row>
    <row r="5441" spans="3:3">
      <c r="C5441" s="33"/>
    </row>
    <row r="5442" spans="3:3">
      <c r="C5442" s="33"/>
    </row>
    <row r="5443" spans="3:3">
      <c r="C5443" s="33"/>
    </row>
    <row r="5444" spans="3:3">
      <c r="C5444" s="33"/>
    </row>
    <row r="5445" spans="3:3">
      <c r="C5445" s="33"/>
    </row>
    <row r="5446" spans="3:3">
      <c r="C5446" s="33"/>
    </row>
    <row r="5447" spans="3:3">
      <c r="C5447" s="33"/>
    </row>
    <row r="5448" spans="3:3">
      <c r="C5448" s="33"/>
    </row>
    <row r="5449" spans="3:3">
      <c r="C5449" s="33"/>
    </row>
    <row r="5450" spans="3:3">
      <c r="C5450" s="33"/>
    </row>
    <row r="5451" spans="3:3">
      <c r="C5451" s="33"/>
    </row>
    <row r="5452" spans="3:3">
      <c r="C5452" s="33"/>
    </row>
    <row r="5453" spans="3:3">
      <c r="C5453" s="33"/>
    </row>
    <row r="5454" spans="3:3">
      <c r="C5454" s="33"/>
    </row>
    <row r="5455" spans="3:3">
      <c r="C5455" s="33"/>
    </row>
    <row r="5456" spans="3:3">
      <c r="C5456" s="33"/>
    </row>
    <row r="5457" spans="3:3">
      <c r="C5457" s="33"/>
    </row>
    <row r="5458" spans="3:3">
      <c r="C5458" s="33"/>
    </row>
    <row r="5459" spans="3:3">
      <c r="C5459" s="33"/>
    </row>
    <row r="5460" spans="3:3">
      <c r="C5460" s="33"/>
    </row>
    <row r="5461" spans="3:3">
      <c r="C5461" s="33"/>
    </row>
    <row r="5462" spans="3:3">
      <c r="C5462" s="33"/>
    </row>
    <row r="5463" spans="3:3">
      <c r="C5463" s="33"/>
    </row>
    <row r="5464" spans="3:3">
      <c r="C5464" s="33"/>
    </row>
    <row r="5465" spans="3:3">
      <c r="C5465" s="33"/>
    </row>
    <row r="5466" spans="3:3">
      <c r="C5466" s="33"/>
    </row>
    <row r="5467" spans="3:3">
      <c r="C5467" s="33"/>
    </row>
    <row r="5468" spans="3:3">
      <c r="C5468" s="33"/>
    </row>
    <row r="5469" spans="3:3">
      <c r="C5469" s="33"/>
    </row>
    <row r="5470" spans="3:3">
      <c r="C5470" s="33"/>
    </row>
    <row r="5471" spans="3:3">
      <c r="C5471" s="33"/>
    </row>
    <row r="5472" spans="3:3">
      <c r="C5472" s="33"/>
    </row>
    <row r="5473" spans="3:3">
      <c r="C5473" s="33"/>
    </row>
    <row r="5474" spans="3:3">
      <c r="C5474" s="33"/>
    </row>
    <row r="5475" spans="3:3">
      <c r="C5475" s="33"/>
    </row>
    <row r="5476" spans="3:3">
      <c r="C5476" s="33"/>
    </row>
    <row r="5477" spans="3:3">
      <c r="C5477" s="33"/>
    </row>
    <row r="5478" spans="3:3">
      <c r="C5478" s="33"/>
    </row>
    <row r="5479" spans="3:3">
      <c r="C5479" s="33"/>
    </row>
    <row r="5480" spans="3:3">
      <c r="C5480" s="33"/>
    </row>
    <row r="5481" spans="3:3">
      <c r="C5481" s="33"/>
    </row>
    <row r="5482" spans="3:3">
      <c r="C5482" s="33"/>
    </row>
    <row r="5483" spans="3:3">
      <c r="C5483" s="33"/>
    </row>
    <row r="5484" spans="3:3">
      <c r="C5484" s="33"/>
    </row>
    <row r="5485" spans="3:3">
      <c r="C5485" s="33"/>
    </row>
    <row r="5486" spans="3:3">
      <c r="C5486" s="33"/>
    </row>
    <row r="5487" spans="3:3">
      <c r="C5487" s="33"/>
    </row>
    <row r="5488" spans="3:3">
      <c r="C5488" s="33"/>
    </row>
    <row r="5489" spans="3:3">
      <c r="C5489" s="33"/>
    </row>
    <row r="5490" spans="3:3">
      <c r="C5490" s="33"/>
    </row>
    <row r="5491" spans="3:3">
      <c r="C5491" s="33"/>
    </row>
    <row r="5492" spans="3:3">
      <c r="C5492" s="33"/>
    </row>
    <row r="5493" spans="3:3">
      <c r="C5493" s="33"/>
    </row>
    <row r="5494" spans="3:3">
      <c r="C5494" s="33"/>
    </row>
    <row r="5495" spans="3:3">
      <c r="C5495" s="33"/>
    </row>
    <row r="5496" spans="3:3">
      <c r="C5496" s="33"/>
    </row>
    <row r="5497" spans="3:3">
      <c r="C5497" s="33"/>
    </row>
    <row r="5498" spans="3:3">
      <c r="C5498" s="33"/>
    </row>
    <row r="5499" spans="3:3">
      <c r="C5499" s="33"/>
    </row>
    <row r="5500" spans="3:3">
      <c r="C5500" s="33"/>
    </row>
    <row r="5501" spans="3:3">
      <c r="C5501" s="33"/>
    </row>
    <row r="5502" spans="3:3">
      <c r="C5502" s="33"/>
    </row>
    <row r="5503" spans="3:3">
      <c r="C5503" s="33"/>
    </row>
    <row r="5504" spans="3:3">
      <c r="C5504" s="33"/>
    </row>
    <row r="5505" spans="3:3">
      <c r="C5505" s="33"/>
    </row>
    <row r="5506" spans="3:3">
      <c r="C5506" s="33"/>
    </row>
    <row r="5507" spans="3:3">
      <c r="C5507" s="33"/>
    </row>
    <row r="5508" spans="3:3">
      <c r="C5508" s="33"/>
    </row>
    <row r="5509" spans="3:3">
      <c r="C5509" s="33"/>
    </row>
    <row r="5510" spans="3:3">
      <c r="C5510" s="33"/>
    </row>
    <row r="5511" spans="3:3">
      <c r="C5511" s="33"/>
    </row>
    <row r="5512" spans="3:3">
      <c r="C5512" s="33"/>
    </row>
    <row r="5513" spans="3:3">
      <c r="C5513" s="33"/>
    </row>
    <row r="5514" spans="3:3">
      <c r="C5514" s="33"/>
    </row>
    <row r="5515" spans="3:3">
      <c r="C5515" s="33"/>
    </row>
    <row r="5516" spans="3:3">
      <c r="C5516" s="33"/>
    </row>
    <row r="5517" spans="3:3">
      <c r="C5517" s="33"/>
    </row>
    <row r="5518" spans="3:3">
      <c r="C5518" s="33"/>
    </row>
    <row r="5519" spans="3:3">
      <c r="C5519" s="33"/>
    </row>
    <row r="5520" spans="3:3">
      <c r="C5520" s="33"/>
    </row>
    <row r="5521" spans="3:3">
      <c r="C5521" s="33"/>
    </row>
    <row r="5522" spans="3:3">
      <c r="C5522" s="33"/>
    </row>
    <row r="5523" spans="3:3">
      <c r="C5523" s="33"/>
    </row>
    <row r="5524" spans="3:3">
      <c r="C5524" s="33"/>
    </row>
    <row r="5525" spans="3:3">
      <c r="C5525" s="33"/>
    </row>
    <row r="5526" spans="3:3">
      <c r="C5526" s="33"/>
    </row>
    <row r="5527" spans="3:3">
      <c r="C5527" s="33"/>
    </row>
    <row r="5528" spans="3:3">
      <c r="C5528" s="33"/>
    </row>
    <row r="5529" spans="3:3">
      <c r="C5529" s="33"/>
    </row>
    <row r="5530" spans="3:3">
      <c r="C5530" s="33"/>
    </row>
    <row r="5531" spans="3:3">
      <c r="C5531" s="33"/>
    </row>
    <row r="5532" spans="3:3">
      <c r="C5532" s="33"/>
    </row>
    <row r="5533" spans="3:3">
      <c r="C5533" s="33"/>
    </row>
    <row r="5534" spans="3:3">
      <c r="C5534" s="33"/>
    </row>
    <row r="5535" spans="3:3">
      <c r="C5535" s="33"/>
    </row>
    <row r="5536" spans="3:3">
      <c r="C5536" s="33"/>
    </row>
    <row r="5537" spans="3:3">
      <c r="C5537" s="33"/>
    </row>
    <row r="5538" spans="3:3">
      <c r="C5538" s="33"/>
    </row>
    <row r="5539" spans="3:3">
      <c r="C5539" s="33"/>
    </row>
    <row r="5540" spans="3:3">
      <c r="C5540" s="33"/>
    </row>
    <row r="5541" spans="3:3">
      <c r="C5541" s="33"/>
    </row>
    <row r="5542" spans="3:3">
      <c r="C5542" s="33"/>
    </row>
    <row r="5543" spans="3:3">
      <c r="C5543" s="33"/>
    </row>
    <row r="5544" spans="3:3">
      <c r="C5544" s="33"/>
    </row>
    <row r="5545" spans="3:3">
      <c r="C5545" s="33"/>
    </row>
    <row r="5546" spans="3:3">
      <c r="C5546" s="33"/>
    </row>
    <row r="5547" spans="3:3">
      <c r="C5547" s="33"/>
    </row>
    <row r="5548" spans="3:3">
      <c r="C5548" s="33"/>
    </row>
    <row r="5549" spans="3:3">
      <c r="C5549" s="33"/>
    </row>
    <row r="5550" spans="3:3">
      <c r="C5550" s="33"/>
    </row>
    <row r="5551" spans="3:3">
      <c r="C5551" s="33"/>
    </row>
    <row r="5552" spans="3:3">
      <c r="C5552" s="33"/>
    </row>
    <row r="5553" spans="3:3">
      <c r="C5553" s="33"/>
    </row>
    <row r="5554" spans="3:3">
      <c r="C5554" s="33"/>
    </row>
    <row r="5555" spans="3:3">
      <c r="C5555" s="33"/>
    </row>
    <row r="5556" spans="3:3">
      <c r="C5556" s="33"/>
    </row>
    <row r="5557" spans="3:3">
      <c r="C5557" s="33"/>
    </row>
    <row r="5558" spans="3:3">
      <c r="C5558" s="33"/>
    </row>
    <row r="5559" spans="3:3">
      <c r="C5559" s="33"/>
    </row>
    <row r="5560" spans="3:3">
      <c r="C5560" s="33"/>
    </row>
    <row r="5561" spans="3:3">
      <c r="C5561" s="33"/>
    </row>
    <row r="5562" spans="3:3">
      <c r="C5562" s="33"/>
    </row>
    <row r="5563" spans="3:3">
      <c r="C5563" s="33"/>
    </row>
    <row r="5564" spans="3:3">
      <c r="C5564" s="33"/>
    </row>
    <row r="5565" spans="3:3">
      <c r="C5565" s="33"/>
    </row>
    <row r="5566" spans="3:3">
      <c r="C5566" s="33"/>
    </row>
    <row r="5567" spans="3:3">
      <c r="C5567" s="33"/>
    </row>
    <row r="5568" spans="3:3">
      <c r="C5568" s="33"/>
    </row>
    <row r="5569" spans="3:3">
      <c r="C5569" s="33"/>
    </row>
    <row r="5570" spans="3:3">
      <c r="C5570" s="33"/>
    </row>
    <row r="5571" spans="3:3">
      <c r="C5571" s="33"/>
    </row>
    <row r="5572" spans="3:3">
      <c r="C5572" s="33"/>
    </row>
    <row r="5573" spans="3:3">
      <c r="C5573" s="33"/>
    </row>
    <row r="5574" spans="3:3">
      <c r="C5574" s="33"/>
    </row>
    <row r="5575" spans="3:3">
      <c r="C5575" s="33"/>
    </row>
    <row r="5576" spans="3:3">
      <c r="C5576" s="33"/>
    </row>
    <row r="5577" spans="3:3">
      <c r="C5577" s="33"/>
    </row>
    <row r="5578" spans="3:3">
      <c r="C5578" s="33"/>
    </row>
    <row r="5579" spans="3:3">
      <c r="C5579" s="33"/>
    </row>
    <row r="5580" spans="3:3">
      <c r="C5580" s="33"/>
    </row>
    <row r="5581" spans="3:3">
      <c r="C5581" s="33"/>
    </row>
    <row r="5582" spans="3:3">
      <c r="C5582" s="33"/>
    </row>
    <row r="5583" spans="3:3">
      <c r="C5583" s="33"/>
    </row>
    <row r="5584" spans="3:3">
      <c r="C5584" s="33"/>
    </row>
    <row r="5585" spans="3:3">
      <c r="C5585" s="33"/>
    </row>
    <row r="5586" spans="3:3">
      <c r="C5586" s="33"/>
    </row>
    <row r="5587" spans="3:3">
      <c r="C5587" s="33"/>
    </row>
    <row r="5588" spans="3:3">
      <c r="C5588" s="33"/>
    </row>
    <row r="5589" spans="3:3">
      <c r="C5589" s="33"/>
    </row>
    <row r="5590" spans="3:3">
      <c r="C5590" s="33"/>
    </row>
    <row r="5591" spans="3:3">
      <c r="C5591" s="33"/>
    </row>
    <row r="5592" spans="3:3">
      <c r="C5592" s="33"/>
    </row>
    <row r="5593" spans="3:3">
      <c r="C5593" s="33"/>
    </row>
    <row r="5594" spans="3:3">
      <c r="C5594" s="33"/>
    </row>
    <row r="5595" spans="3:3">
      <c r="C5595" s="33"/>
    </row>
    <row r="5596" spans="3:3">
      <c r="C5596" s="33"/>
    </row>
    <row r="5597" spans="3:3">
      <c r="C5597" s="33"/>
    </row>
    <row r="5598" spans="3:3">
      <c r="C5598" s="33"/>
    </row>
    <row r="5599" spans="3:3">
      <c r="C5599" s="33"/>
    </row>
    <row r="5600" spans="3:3">
      <c r="C5600" s="33"/>
    </row>
    <row r="5601" spans="3:3">
      <c r="C5601" s="33"/>
    </row>
    <row r="5602" spans="3:3">
      <c r="C5602" s="33"/>
    </row>
    <row r="5603" spans="3:3">
      <c r="C5603" s="33"/>
    </row>
    <row r="5604" spans="3:3">
      <c r="C5604" s="33"/>
    </row>
    <row r="5605" spans="3:3">
      <c r="C5605" s="33"/>
    </row>
    <row r="5606" spans="3:3">
      <c r="C5606" s="33"/>
    </row>
    <row r="5607" spans="3:3">
      <c r="C5607" s="33"/>
    </row>
    <row r="5608" spans="3:3">
      <c r="C5608" s="33"/>
    </row>
    <row r="5609" spans="3:3">
      <c r="C5609" s="33"/>
    </row>
    <row r="5610" spans="3:3">
      <c r="C5610" s="33"/>
    </row>
    <row r="5611" spans="3:3">
      <c r="C5611" s="33"/>
    </row>
    <row r="5612" spans="3:3">
      <c r="C5612" s="33"/>
    </row>
    <row r="5613" spans="3:3">
      <c r="C5613" s="33"/>
    </row>
    <row r="5614" spans="3:3">
      <c r="C5614" s="33"/>
    </row>
    <row r="5615" spans="3:3">
      <c r="C5615" s="33"/>
    </row>
    <row r="5616" spans="3:3">
      <c r="C5616" s="33"/>
    </row>
    <row r="5617" spans="3:3">
      <c r="C5617" s="33"/>
    </row>
    <row r="5618" spans="3:3">
      <c r="C5618" s="33"/>
    </row>
    <row r="5619" spans="3:3">
      <c r="C5619" s="33"/>
    </row>
    <row r="5620" spans="3:3">
      <c r="C5620" s="33"/>
    </row>
    <row r="5621" spans="3:3">
      <c r="C5621" s="33"/>
    </row>
    <row r="5622" spans="3:3">
      <c r="C5622" s="33"/>
    </row>
    <row r="5623" spans="3:3">
      <c r="C5623" s="33"/>
    </row>
    <row r="5624" spans="3:3">
      <c r="C5624" s="33"/>
    </row>
    <row r="5625" spans="3:3">
      <c r="C5625" s="33"/>
    </row>
    <row r="5626" spans="3:3">
      <c r="C5626" s="33"/>
    </row>
    <row r="5627" spans="3:3">
      <c r="C5627" s="33"/>
    </row>
    <row r="5628" spans="3:3">
      <c r="C5628" s="33"/>
    </row>
    <row r="5629" spans="3:3">
      <c r="C5629" s="33"/>
    </row>
    <row r="5630" spans="3:3">
      <c r="C5630" s="33"/>
    </row>
    <row r="5631" spans="3:3">
      <c r="C5631" s="33"/>
    </row>
    <row r="5632" spans="3:3">
      <c r="C5632" s="33"/>
    </row>
    <row r="5633" spans="3:3">
      <c r="C5633" s="33"/>
    </row>
    <row r="5634" spans="3:3">
      <c r="C5634" s="33"/>
    </row>
    <row r="5635" spans="3:3">
      <c r="C5635" s="33"/>
    </row>
    <row r="5636" spans="3:3">
      <c r="C5636" s="33"/>
    </row>
    <row r="5637" spans="3:3">
      <c r="C5637" s="33"/>
    </row>
    <row r="5638" spans="3:3">
      <c r="C5638" s="33"/>
    </row>
    <row r="5639" spans="3:3">
      <c r="C5639" s="33"/>
    </row>
    <row r="5640" spans="3:3">
      <c r="C5640" s="33"/>
    </row>
    <row r="5641" spans="3:3">
      <c r="C5641" s="33"/>
    </row>
    <row r="5642" spans="3:3">
      <c r="C5642" s="33"/>
    </row>
    <row r="5643" spans="3:3">
      <c r="C5643" s="33"/>
    </row>
    <row r="5644" spans="3:3">
      <c r="C5644" s="33"/>
    </row>
    <row r="5645" spans="3:3">
      <c r="C5645" s="33"/>
    </row>
    <row r="5646" spans="3:3">
      <c r="C5646" s="33"/>
    </row>
    <row r="5647" spans="3:3">
      <c r="C5647" s="33"/>
    </row>
    <row r="5648" spans="3:3">
      <c r="C5648" s="33"/>
    </row>
    <row r="5649" spans="3:3">
      <c r="C5649" s="33"/>
    </row>
    <row r="5650" spans="3:3">
      <c r="C5650" s="33"/>
    </row>
    <row r="5651" spans="3:3">
      <c r="C5651" s="33"/>
    </row>
    <row r="5652" spans="3:3">
      <c r="C5652" s="33"/>
    </row>
    <row r="5653" spans="3:3">
      <c r="C5653" s="33"/>
    </row>
    <row r="5654" spans="3:3">
      <c r="C5654" s="33"/>
    </row>
    <row r="5655" spans="3:3">
      <c r="C5655" s="33"/>
    </row>
    <row r="5656" spans="3:3">
      <c r="C5656" s="33"/>
    </row>
    <row r="5657" spans="3:3">
      <c r="C5657" s="33"/>
    </row>
    <row r="5658" spans="3:3">
      <c r="C5658" s="33"/>
    </row>
    <row r="5659" spans="3:3">
      <c r="C5659" s="33"/>
    </row>
    <row r="5660" spans="3:3">
      <c r="C5660" s="33"/>
    </row>
    <row r="5661" spans="3:3">
      <c r="C5661" s="33"/>
    </row>
    <row r="5662" spans="3:3">
      <c r="C5662" s="33"/>
    </row>
    <row r="5663" spans="3:3">
      <c r="C5663" s="33"/>
    </row>
    <row r="5664" spans="3:3">
      <c r="C5664" s="33"/>
    </row>
    <row r="5665" spans="3:3">
      <c r="C5665" s="33"/>
    </row>
    <row r="5666" spans="3:3">
      <c r="C5666" s="33"/>
    </row>
    <row r="5667" spans="3:3">
      <c r="C5667" s="33"/>
    </row>
    <row r="5668" spans="3:3">
      <c r="C5668" s="33"/>
    </row>
    <row r="5669" spans="3:3">
      <c r="C5669" s="33"/>
    </row>
    <row r="5670" spans="3:3">
      <c r="C5670" s="33"/>
    </row>
    <row r="5671" spans="3:3">
      <c r="C5671" s="33"/>
    </row>
    <row r="5672" spans="3:3">
      <c r="C5672" s="33"/>
    </row>
    <row r="5673" spans="3:3">
      <c r="C5673" s="33"/>
    </row>
    <row r="5674" spans="3:3">
      <c r="C5674" s="33"/>
    </row>
    <row r="5675" spans="3:3">
      <c r="C5675" s="33"/>
    </row>
    <row r="5676" spans="3:3">
      <c r="C5676" s="33"/>
    </row>
    <row r="5677" spans="3:3">
      <c r="C5677" s="33"/>
    </row>
    <row r="5678" spans="3:3">
      <c r="C5678" s="33"/>
    </row>
    <row r="5679" spans="3:3">
      <c r="C5679" s="33"/>
    </row>
    <row r="5680" spans="3:3">
      <c r="C5680" s="33"/>
    </row>
    <row r="5681" spans="3:3">
      <c r="C5681" s="33"/>
    </row>
    <row r="5682" spans="3:3">
      <c r="C5682" s="33"/>
    </row>
    <row r="5683" spans="3:3">
      <c r="C5683" s="33"/>
    </row>
    <row r="5684" spans="3:3">
      <c r="C5684" s="33"/>
    </row>
    <row r="5685" spans="3:3">
      <c r="C5685" s="33"/>
    </row>
    <row r="5686" spans="3:3">
      <c r="C5686" s="33"/>
    </row>
    <row r="5687" spans="3:3">
      <c r="C5687" s="33"/>
    </row>
    <row r="5688" spans="3:3">
      <c r="C5688" s="33"/>
    </row>
    <row r="5689" spans="3:3">
      <c r="C5689" s="33"/>
    </row>
    <row r="5690" spans="3:3">
      <c r="C5690" s="33"/>
    </row>
    <row r="5691" spans="3:3">
      <c r="C5691" s="33"/>
    </row>
    <row r="5692" spans="3:3">
      <c r="C5692" s="33"/>
    </row>
    <row r="5693" spans="3:3">
      <c r="C5693" s="33"/>
    </row>
    <row r="5694" spans="3:3">
      <c r="C5694" s="33"/>
    </row>
    <row r="5695" spans="3:3">
      <c r="C5695" s="33"/>
    </row>
    <row r="5696" spans="3:3">
      <c r="C5696" s="33"/>
    </row>
    <row r="5697" spans="3:3">
      <c r="C5697" s="33"/>
    </row>
    <row r="5698" spans="3:3">
      <c r="C5698" s="33"/>
    </row>
    <row r="5699" spans="3:3">
      <c r="C5699" s="33"/>
    </row>
    <row r="5700" spans="3:3">
      <c r="C5700" s="33"/>
    </row>
    <row r="5701" spans="3:3">
      <c r="C5701" s="33"/>
    </row>
    <row r="5702" spans="3:3">
      <c r="C5702" s="33"/>
    </row>
    <row r="5703" spans="3:3">
      <c r="C5703" s="33"/>
    </row>
    <row r="5704" spans="3:3">
      <c r="C5704" s="33"/>
    </row>
    <row r="5705" spans="3:3">
      <c r="C5705" s="33"/>
    </row>
    <row r="5706" spans="3:3">
      <c r="C5706" s="33"/>
    </row>
    <row r="5707" spans="3:3">
      <c r="C5707" s="33"/>
    </row>
    <row r="5708" spans="3:3">
      <c r="C5708" s="33"/>
    </row>
    <row r="5709" spans="3:3">
      <c r="C5709" s="33"/>
    </row>
    <row r="5710" spans="3:3">
      <c r="C5710" s="33"/>
    </row>
    <row r="5711" spans="3:3">
      <c r="C5711" s="33"/>
    </row>
    <row r="5712" spans="3:3">
      <c r="C5712" s="33"/>
    </row>
    <row r="5713" spans="3:3">
      <c r="C5713" s="33"/>
    </row>
    <row r="5714" spans="3:3">
      <c r="C5714" s="33"/>
    </row>
    <row r="5715" spans="3:3">
      <c r="C5715" s="33"/>
    </row>
    <row r="5716" spans="3:3">
      <c r="C5716" s="33"/>
    </row>
    <row r="5717" spans="3:3">
      <c r="C5717" s="33"/>
    </row>
    <row r="5718" spans="3:3">
      <c r="C5718" s="33"/>
    </row>
    <row r="5719" spans="3:3">
      <c r="C5719" s="33"/>
    </row>
    <row r="5720" spans="3:3">
      <c r="C5720" s="33"/>
    </row>
    <row r="5721" spans="3:3">
      <c r="C5721" s="33"/>
    </row>
    <row r="5722" spans="3:3">
      <c r="C5722" s="33"/>
    </row>
    <row r="5723" spans="3:3">
      <c r="C5723" s="33"/>
    </row>
    <row r="5724" spans="3:3">
      <c r="C5724" s="33"/>
    </row>
    <row r="5725" spans="3:3">
      <c r="C5725" s="33"/>
    </row>
    <row r="5726" spans="3:3">
      <c r="C5726" s="33"/>
    </row>
    <row r="5727" spans="3:3">
      <c r="C5727" s="33"/>
    </row>
    <row r="5728" spans="3:3">
      <c r="C5728" s="33"/>
    </row>
    <row r="5729" spans="3:3">
      <c r="C5729" s="33"/>
    </row>
    <row r="5730" spans="3:3">
      <c r="C5730" s="33"/>
    </row>
    <row r="5731" spans="3:3">
      <c r="C5731" s="33"/>
    </row>
    <row r="5732" spans="3:3">
      <c r="C5732" s="33"/>
    </row>
    <row r="5733" spans="3:3">
      <c r="C5733" s="33"/>
    </row>
    <row r="5734" spans="3:3">
      <c r="C5734" s="33"/>
    </row>
    <row r="5735" spans="3:3">
      <c r="C5735" s="33"/>
    </row>
    <row r="5736" spans="3:3">
      <c r="C5736" s="33"/>
    </row>
    <row r="5737" spans="3:3">
      <c r="C5737" s="33"/>
    </row>
    <row r="5738" spans="3:3">
      <c r="C5738" s="33"/>
    </row>
    <row r="5739" spans="3:3">
      <c r="C5739" s="33"/>
    </row>
    <row r="5740" spans="3:3">
      <c r="C5740" s="33"/>
    </row>
    <row r="5741" spans="3:3">
      <c r="C5741" s="33"/>
    </row>
    <row r="5742" spans="3:3">
      <c r="C5742" s="33"/>
    </row>
    <row r="5743" spans="3:3">
      <c r="C5743" s="33"/>
    </row>
    <row r="5744" spans="3:3">
      <c r="C5744" s="33"/>
    </row>
    <row r="5745" spans="3:3">
      <c r="C5745" s="33"/>
    </row>
    <row r="5746" spans="3:3">
      <c r="C5746" s="33"/>
    </row>
    <row r="5747" spans="3:3">
      <c r="C5747" s="33"/>
    </row>
    <row r="5748" spans="3:3">
      <c r="C5748" s="33"/>
    </row>
    <row r="5749" spans="3:3">
      <c r="C5749" s="33"/>
    </row>
    <row r="5750" spans="3:3">
      <c r="C5750" s="33"/>
    </row>
    <row r="5751" spans="3:3">
      <c r="C5751" s="33"/>
    </row>
    <row r="5752" spans="3:3">
      <c r="C5752" s="33"/>
    </row>
    <row r="5753" spans="3:3">
      <c r="C5753" s="33"/>
    </row>
    <row r="5754" spans="3:3">
      <c r="C5754" s="33"/>
    </row>
    <row r="5755" spans="3:3">
      <c r="C5755" s="33"/>
    </row>
    <row r="5756" spans="3:3">
      <c r="C5756" s="33"/>
    </row>
    <row r="5757" spans="3:3">
      <c r="C5757" s="33"/>
    </row>
    <row r="5758" spans="3:3">
      <c r="C5758" s="33"/>
    </row>
    <row r="5759" spans="3:3">
      <c r="C5759" s="33"/>
    </row>
    <row r="5760" spans="3:3">
      <c r="C5760" s="33"/>
    </row>
    <row r="5761" spans="3:3">
      <c r="C5761" s="33"/>
    </row>
    <row r="5762" spans="3:3">
      <c r="C5762" s="33"/>
    </row>
    <row r="5763" spans="3:3">
      <c r="C5763" s="33"/>
    </row>
    <row r="5764" spans="3:3">
      <c r="C5764" s="33"/>
    </row>
    <row r="5765" spans="3:3">
      <c r="C5765" s="33"/>
    </row>
    <row r="5766" spans="3:3">
      <c r="C5766" s="33"/>
    </row>
    <row r="5767" spans="3:3">
      <c r="C5767" s="33"/>
    </row>
    <row r="5768" spans="3:3">
      <c r="C5768" s="33"/>
    </row>
    <row r="5769" spans="3:3">
      <c r="C5769" s="33"/>
    </row>
    <row r="5770" spans="3:3">
      <c r="C5770" s="33"/>
    </row>
    <row r="5771" spans="3:3">
      <c r="C5771" s="33"/>
    </row>
    <row r="5772" spans="3:3">
      <c r="C5772" s="33"/>
    </row>
    <row r="5773" spans="3:3">
      <c r="C5773" s="33"/>
    </row>
    <row r="5774" spans="3:3">
      <c r="C5774" s="33"/>
    </row>
    <row r="5775" spans="3:3">
      <c r="C5775" s="33"/>
    </row>
    <row r="5776" spans="3:3">
      <c r="C5776" s="33"/>
    </row>
    <row r="5777" spans="3:3">
      <c r="C5777" s="33"/>
    </row>
    <row r="5778" spans="3:3">
      <c r="C5778" s="33"/>
    </row>
    <row r="5779" spans="3:3">
      <c r="C5779" s="33"/>
    </row>
    <row r="5780" spans="3:3">
      <c r="C5780" s="33"/>
    </row>
    <row r="5781" spans="3:3">
      <c r="C5781" s="33"/>
    </row>
    <row r="5782" spans="3:3">
      <c r="C5782" s="33"/>
    </row>
    <row r="5783" spans="3:3">
      <c r="C5783" s="33"/>
    </row>
    <row r="5784" spans="3:3">
      <c r="C5784" s="33"/>
    </row>
    <row r="5785" spans="3:3">
      <c r="C5785" s="33"/>
    </row>
    <row r="5786" spans="3:3">
      <c r="C5786" s="33"/>
    </row>
    <row r="5787" spans="3:3">
      <c r="C5787" s="33"/>
    </row>
    <row r="5788" spans="3:3">
      <c r="C5788" s="33"/>
    </row>
    <row r="5789" spans="3:3">
      <c r="C5789" s="33"/>
    </row>
    <row r="5790" spans="3:3">
      <c r="C5790" s="33"/>
    </row>
    <row r="5791" spans="3:3">
      <c r="C5791" s="33"/>
    </row>
    <row r="5792" spans="3:3">
      <c r="C5792" s="33"/>
    </row>
    <row r="5793" spans="3:3">
      <c r="C5793" s="33"/>
    </row>
    <row r="5794" spans="3:3">
      <c r="C5794" s="33"/>
    </row>
    <row r="5795" spans="3:3">
      <c r="C5795" s="33"/>
    </row>
    <row r="5796" spans="3:3">
      <c r="C5796" s="33"/>
    </row>
    <row r="5797" spans="3:3">
      <c r="C5797" s="33"/>
    </row>
    <row r="5798" spans="3:3">
      <c r="C5798" s="33"/>
    </row>
    <row r="5799" spans="3:3">
      <c r="C5799" s="33"/>
    </row>
    <row r="5800" spans="3:3">
      <c r="C5800" s="33"/>
    </row>
    <row r="5801" spans="3:3">
      <c r="C5801" s="33"/>
    </row>
    <row r="5802" spans="3:3">
      <c r="C5802" s="33"/>
    </row>
    <row r="5803" spans="3:3">
      <c r="C5803" s="33"/>
    </row>
    <row r="5804" spans="3:3">
      <c r="C5804" s="33"/>
    </row>
    <row r="5805" spans="3:3">
      <c r="C5805" s="33"/>
    </row>
    <row r="5806" spans="3:3">
      <c r="C5806" s="33"/>
    </row>
    <row r="5807" spans="3:3">
      <c r="C5807" s="33"/>
    </row>
    <row r="5808" spans="3:3">
      <c r="C5808" s="33"/>
    </row>
    <row r="5809" spans="3:3">
      <c r="C5809" s="33"/>
    </row>
    <row r="5810" spans="3:3">
      <c r="C5810" s="33"/>
    </row>
    <row r="5811" spans="3:3">
      <c r="C5811" s="33"/>
    </row>
    <row r="5812" spans="3:3">
      <c r="C5812" s="33"/>
    </row>
    <row r="5813" spans="3:3">
      <c r="C5813" s="33"/>
    </row>
    <row r="5814" spans="3:3">
      <c r="C5814" s="33"/>
    </row>
    <row r="5815" spans="3:3">
      <c r="C5815" s="33"/>
    </row>
    <row r="5816" spans="3:3">
      <c r="C5816" s="33"/>
    </row>
    <row r="5817" spans="3:3">
      <c r="C5817" s="33"/>
    </row>
    <row r="5818" spans="3:3">
      <c r="C5818" s="33"/>
    </row>
    <row r="5819" spans="3:3">
      <c r="C5819" s="33"/>
    </row>
    <row r="5820" spans="3:3">
      <c r="C5820" s="33"/>
    </row>
    <row r="5821" spans="3:3">
      <c r="C5821" s="33"/>
    </row>
    <row r="5822" spans="3:3">
      <c r="C5822" s="33"/>
    </row>
    <row r="5823" spans="3:3">
      <c r="C5823" s="33"/>
    </row>
    <row r="5824" spans="3:3">
      <c r="C5824" s="33"/>
    </row>
    <row r="5825" spans="3:3">
      <c r="C5825" s="33"/>
    </row>
    <row r="5826" spans="3:3">
      <c r="C5826" s="33"/>
    </row>
    <row r="5827" spans="3:3">
      <c r="C5827" s="33"/>
    </row>
    <row r="5828" spans="3:3">
      <c r="C5828" s="33"/>
    </row>
    <row r="5829" spans="3:3">
      <c r="C5829" s="33"/>
    </row>
    <row r="5830" spans="3:3">
      <c r="C5830" s="33"/>
    </row>
    <row r="5831" spans="3:3">
      <c r="C5831" s="33"/>
    </row>
    <row r="5832" spans="3:3">
      <c r="C5832" s="33"/>
    </row>
    <row r="5833" spans="3:3">
      <c r="C5833" s="33"/>
    </row>
    <row r="5834" spans="3:3">
      <c r="C5834" s="33"/>
    </row>
    <row r="5835" spans="3:3">
      <c r="C5835" s="33"/>
    </row>
    <row r="5836" spans="3:3">
      <c r="C5836" s="33"/>
    </row>
    <row r="5837" spans="3:3">
      <c r="C5837" s="33"/>
    </row>
    <row r="5838" spans="3:3">
      <c r="C5838" s="33"/>
    </row>
    <row r="5839" spans="3:3">
      <c r="C5839" s="33"/>
    </row>
    <row r="5840" spans="3:3">
      <c r="C5840" s="33"/>
    </row>
    <row r="5841" spans="3:3">
      <c r="C5841" s="33"/>
    </row>
    <row r="5842" spans="3:3">
      <c r="C5842" s="33"/>
    </row>
    <row r="5843" spans="3:3">
      <c r="C5843" s="33"/>
    </row>
    <row r="5844" spans="3:3">
      <c r="C5844" s="33"/>
    </row>
    <row r="5845" spans="3:3">
      <c r="C5845" s="33"/>
    </row>
    <row r="5846" spans="3:3">
      <c r="C5846" s="33"/>
    </row>
    <row r="5847" spans="3:3">
      <c r="C5847" s="33"/>
    </row>
    <row r="5848" spans="3:3">
      <c r="C5848" s="33"/>
    </row>
    <row r="5849" spans="3:3">
      <c r="C5849" s="33"/>
    </row>
    <row r="5850" spans="3:3">
      <c r="C5850" s="33"/>
    </row>
    <row r="5851" spans="3:3">
      <c r="C5851" s="33"/>
    </row>
    <row r="5852" spans="3:3">
      <c r="C5852" s="33"/>
    </row>
    <row r="5853" spans="3:3">
      <c r="C5853" s="33"/>
    </row>
    <row r="5854" spans="3:3">
      <c r="C5854" s="33"/>
    </row>
    <row r="5855" spans="3:3">
      <c r="C5855" s="33"/>
    </row>
    <row r="5856" spans="3:3">
      <c r="C5856" s="33"/>
    </row>
    <row r="5857" spans="3:3">
      <c r="C5857" s="33"/>
    </row>
    <row r="5858" spans="3:3">
      <c r="C5858" s="33"/>
    </row>
    <row r="5859" spans="3:3">
      <c r="C5859" s="33"/>
    </row>
    <row r="5860" spans="3:3">
      <c r="C5860" s="33"/>
    </row>
    <row r="5861" spans="3:3">
      <c r="C5861" s="33"/>
    </row>
    <row r="5862" spans="3:3">
      <c r="C5862" s="33"/>
    </row>
    <row r="5863" spans="3:3">
      <c r="C5863" s="33"/>
    </row>
    <row r="5864" spans="3:3">
      <c r="C5864" s="33"/>
    </row>
    <row r="5865" spans="3:3">
      <c r="C5865" s="33"/>
    </row>
    <row r="5866" spans="3:3">
      <c r="C5866" s="33"/>
    </row>
    <row r="5867" spans="3:3">
      <c r="C5867" s="33"/>
    </row>
    <row r="5868" spans="3:3">
      <c r="C5868" s="33"/>
    </row>
    <row r="5869" spans="3:3">
      <c r="C5869" s="33"/>
    </row>
    <row r="5870" spans="3:3">
      <c r="C5870" s="33"/>
    </row>
    <row r="5871" spans="3:3">
      <c r="C5871" s="33"/>
    </row>
    <row r="5872" spans="3:3">
      <c r="C5872" s="33"/>
    </row>
    <row r="5873" spans="3:3">
      <c r="C5873" s="33"/>
    </row>
    <row r="5874" spans="3:3">
      <c r="C5874" s="33"/>
    </row>
    <row r="5875" spans="3:3">
      <c r="C5875" s="33"/>
    </row>
    <row r="5876" spans="3:3">
      <c r="C5876" s="33"/>
    </row>
    <row r="5877" spans="3:3">
      <c r="C5877" s="33"/>
    </row>
    <row r="5878" spans="3:3">
      <c r="C5878" s="33"/>
    </row>
    <row r="5879" spans="3:3">
      <c r="C5879" s="33"/>
    </row>
    <row r="5880" spans="3:3">
      <c r="C5880" s="33"/>
    </row>
    <row r="5881" spans="3:3">
      <c r="C5881" s="33"/>
    </row>
    <row r="5882" spans="3:3">
      <c r="C5882" s="33"/>
    </row>
    <row r="5883" spans="3:3">
      <c r="C5883" s="33"/>
    </row>
    <row r="5884" spans="3:3">
      <c r="C5884" s="33"/>
    </row>
    <row r="5885" spans="3:3">
      <c r="C5885" s="33"/>
    </row>
    <row r="5886" spans="3:3">
      <c r="C5886" s="33"/>
    </row>
    <row r="5887" spans="3:3">
      <c r="C5887" s="33"/>
    </row>
    <row r="5888" spans="3:3">
      <c r="C5888" s="33"/>
    </row>
    <row r="5889" spans="3:3">
      <c r="C5889" s="33"/>
    </row>
    <row r="5890" spans="3:3">
      <c r="C5890" s="33"/>
    </row>
    <row r="5891" spans="3:3">
      <c r="C5891" s="33"/>
    </row>
    <row r="5892" spans="3:3">
      <c r="C5892" s="33"/>
    </row>
    <row r="5893" spans="3:3">
      <c r="C5893" s="33"/>
    </row>
    <row r="5894" spans="3:3">
      <c r="C5894" s="33"/>
    </row>
    <row r="5895" spans="3:3">
      <c r="C5895" s="33"/>
    </row>
    <row r="5896" spans="3:3">
      <c r="C5896" s="33"/>
    </row>
    <row r="5897" spans="3:3">
      <c r="C5897" s="33"/>
    </row>
    <row r="5898" spans="3:3">
      <c r="C5898" s="33"/>
    </row>
    <row r="5899" spans="3:3">
      <c r="C5899" s="33"/>
    </row>
    <row r="5900" spans="3:3">
      <c r="C5900" s="33"/>
    </row>
    <row r="5901" spans="3:3">
      <c r="C5901" s="33"/>
    </row>
    <row r="5902" spans="3:3">
      <c r="C5902" s="33"/>
    </row>
    <row r="5903" spans="3:3">
      <c r="C5903" s="33"/>
    </row>
    <row r="5904" spans="3:3">
      <c r="C5904" s="33"/>
    </row>
    <row r="5905" spans="3:3">
      <c r="C5905" s="33"/>
    </row>
    <row r="5906" spans="3:3">
      <c r="C5906" s="33"/>
    </row>
    <row r="5907" spans="3:3">
      <c r="C5907" s="33"/>
    </row>
    <row r="5908" spans="3:3">
      <c r="C5908" s="33"/>
    </row>
    <row r="5909" spans="3:3">
      <c r="C5909" s="33"/>
    </row>
    <row r="5910" spans="3:3">
      <c r="C5910" s="33"/>
    </row>
    <row r="5911" spans="3:3">
      <c r="C5911" s="33"/>
    </row>
    <row r="5912" spans="3:3">
      <c r="C5912" s="33"/>
    </row>
    <row r="5913" spans="3:3">
      <c r="C5913" s="33"/>
    </row>
    <row r="5914" spans="3:3">
      <c r="C5914" s="33"/>
    </row>
    <row r="5915" spans="3:3">
      <c r="C5915" s="33"/>
    </row>
    <row r="5916" spans="3:3">
      <c r="C5916" s="33"/>
    </row>
    <row r="5917" spans="3:3">
      <c r="C5917" s="33"/>
    </row>
    <row r="5918" spans="3:3">
      <c r="C5918" s="33"/>
    </row>
    <row r="5919" spans="3:3">
      <c r="C5919" s="33"/>
    </row>
    <row r="5920" spans="3:3">
      <c r="C5920" s="33"/>
    </row>
    <row r="5921" spans="3:3">
      <c r="C5921" s="33"/>
    </row>
    <row r="5922" spans="3:3">
      <c r="C5922" s="33"/>
    </row>
    <row r="5923" spans="3:3">
      <c r="C5923" s="33"/>
    </row>
    <row r="5924" spans="3:3">
      <c r="C5924" s="33"/>
    </row>
    <row r="5925" spans="3:3">
      <c r="C5925" s="33"/>
    </row>
    <row r="5926" spans="3:3">
      <c r="C5926" s="33"/>
    </row>
    <row r="5927" spans="3:3">
      <c r="C5927" s="33"/>
    </row>
    <row r="5928" spans="3:3">
      <c r="C5928" s="33"/>
    </row>
    <row r="5929" spans="3:3">
      <c r="C5929" s="33"/>
    </row>
    <row r="5930" spans="3:3">
      <c r="C5930" s="33"/>
    </row>
    <row r="5931" spans="3:3">
      <c r="C5931" s="33"/>
    </row>
    <row r="5932" spans="3:3">
      <c r="C5932" s="33"/>
    </row>
    <row r="5933" spans="3:3">
      <c r="C5933" s="33"/>
    </row>
    <row r="5934" spans="3:3">
      <c r="C5934" s="33"/>
    </row>
    <row r="5935" spans="3:3">
      <c r="C5935" s="33"/>
    </row>
    <row r="5936" spans="3:3">
      <c r="C5936" s="33"/>
    </row>
    <row r="5937" spans="3:3">
      <c r="C5937" s="33"/>
    </row>
    <row r="5938" spans="3:3">
      <c r="C5938" s="33"/>
    </row>
    <row r="5939" spans="3:3">
      <c r="C5939" s="33"/>
    </row>
    <row r="5940" spans="3:3">
      <c r="C5940" s="33"/>
    </row>
    <row r="5941" spans="3:3">
      <c r="C5941" s="33"/>
    </row>
    <row r="5942" spans="3:3">
      <c r="C5942" s="33"/>
    </row>
    <row r="5943" spans="3:3">
      <c r="C5943" s="33"/>
    </row>
    <row r="5944" spans="3:3">
      <c r="C5944" s="33"/>
    </row>
    <row r="5945" spans="3:3">
      <c r="C5945" s="33"/>
    </row>
    <row r="5946" spans="3:3">
      <c r="C5946" s="33"/>
    </row>
    <row r="5947" spans="3:3">
      <c r="C5947" s="33"/>
    </row>
    <row r="5948" spans="3:3">
      <c r="C5948" s="33"/>
    </row>
    <row r="5949" spans="3:3">
      <c r="C5949" s="33"/>
    </row>
    <row r="5950" spans="3:3">
      <c r="C5950" s="33"/>
    </row>
    <row r="5951" spans="3:3">
      <c r="C5951" s="33"/>
    </row>
    <row r="5952" spans="3:3">
      <c r="C5952" s="33"/>
    </row>
    <row r="5953" spans="3:3">
      <c r="C5953" s="33"/>
    </row>
    <row r="5954" spans="3:3">
      <c r="C5954" s="33"/>
    </row>
    <row r="5955" spans="3:3">
      <c r="C5955" s="33"/>
    </row>
    <row r="5956" spans="3:3">
      <c r="C5956" s="33"/>
    </row>
    <row r="5957" spans="3:3">
      <c r="C5957" s="33"/>
    </row>
    <row r="5958" spans="3:3">
      <c r="C5958" s="33"/>
    </row>
    <row r="5959" spans="3:3">
      <c r="C5959" s="33"/>
    </row>
    <row r="5960" spans="3:3">
      <c r="C5960" s="33"/>
    </row>
    <row r="5961" spans="3:3">
      <c r="C5961" s="33"/>
    </row>
    <row r="5962" spans="3:3">
      <c r="C5962" s="33"/>
    </row>
    <row r="5963" spans="3:3">
      <c r="C5963" s="33"/>
    </row>
    <row r="5964" spans="3:3">
      <c r="C5964" s="33"/>
    </row>
    <row r="5965" spans="3:3">
      <c r="C5965" s="33"/>
    </row>
    <row r="5966" spans="3:3">
      <c r="C5966" s="33"/>
    </row>
    <row r="5967" spans="3:3">
      <c r="C5967" s="33"/>
    </row>
    <row r="5968" spans="3:3">
      <c r="C5968" s="33"/>
    </row>
    <row r="5969" spans="3:3">
      <c r="C5969" s="33"/>
    </row>
    <row r="5970" spans="3:3">
      <c r="C5970" s="33"/>
    </row>
    <row r="5971" spans="3:3">
      <c r="C5971" s="33"/>
    </row>
    <row r="5972" spans="3:3">
      <c r="C5972" s="33"/>
    </row>
    <row r="5973" spans="3:3">
      <c r="C5973" s="33"/>
    </row>
    <row r="5974" spans="3:3">
      <c r="C5974" s="33"/>
    </row>
    <row r="5975" spans="3:3">
      <c r="C5975" s="33"/>
    </row>
    <row r="5976" spans="3:3">
      <c r="C5976" s="33"/>
    </row>
    <row r="5977" spans="3:3">
      <c r="C5977" s="33"/>
    </row>
    <row r="5978" spans="3:3">
      <c r="C5978" s="33"/>
    </row>
    <row r="5979" spans="3:3">
      <c r="C5979" s="33"/>
    </row>
    <row r="5980" spans="3:3">
      <c r="C5980" s="33"/>
    </row>
    <row r="5981" spans="3:3">
      <c r="C5981" s="33"/>
    </row>
    <row r="5982" spans="3:3">
      <c r="C5982" s="33"/>
    </row>
    <row r="5983" spans="3:3">
      <c r="C5983" s="33"/>
    </row>
    <row r="5984" spans="3:3">
      <c r="C5984" s="33"/>
    </row>
    <row r="5985" spans="3:3">
      <c r="C5985" s="33"/>
    </row>
    <row r="5986" spans="3:3">
      <c r="C5986" s="33"/>
    </row>
    <row r="5987" spans="3:3">
      <c r="C5987" s="33"/>
    </row>
    <row r="5988" spans="3:3">
      <c r="C5988" s="33"/>
    </row>
    <row r="5989" spans="3:3">
      <c r="C5989" s="33"/>
    </row>
    <row r="5990" spans="3:3">
      <c r="C5990" s="33"/>
    </row>
    <row r="5991" spans="3:3">
      <c r="C5991" s="33"/>
    </row>
    <row r="5992" spans="3:3">
      <c r="C5992" s="33"/>
    </row>
    <row r="5993" spans="3:3">
      <c r="C5993" s="33"/>
    </row>
    <row r="5994" spans="3:3">
      <c r="C5994" s="33"/>
    </row>
    <row r="5995" spans="3:3">
      <c r="C5995" s="33"/>
    </row>
    <row r="5996" spans="3:3">
      <c r="C5996" s="33"/>
    </row>
    <row r="5997" spans="3:3">
      <c r="C5997" s="33"/>
    </row>
    <row r="5998" spans="3:3">
      <c r="C5998" s="33"/>
    </row>
    <row r="5999" spans="3:3">
      <c r="C5999" s="33"/>
    </row>
    <row r="6000" spans="3:3">
      <c r="C6000" s="33"/>
    </row>
    <row r="6001" spans="3:3">
      <c r="C6001" s="33"/>
    </row>
    <row r="6002" spans="3:3">
      <c r="C6002" s="33"/>
    </row>
    <row r="6003" spans="3:3">
      <c r="C6003" s="33"/>
    </row>
    <row r="6004" spans="3:3">
      <c r="C6004" s="33"/>
    </row>
    <row r="6005" spans="3:3">
      <c r="C6005" s="33"/>
    </row>
    <row r="6006" spans="3:3">
      <c r="C6006" s="33"/>
    </row>
    <row r="6007" spans="3:3">
      <c r="C6007" s="33"/>
    </row>
    <row r="6008" spans="3:3">
      <c r="C6008" s="33"/>
    </row>
    <row r="6009" spans="3:3">
      <c r="C6009" s="33"/>
    </row>
    <row r="6010" spans="3:3">
      <c r="C6010" s="33"/>
    </row>
    <row r="6011" spans="3:3">
      <c r="C6011" s="33"/>
    </row>
    <row r="6012" spans="3:3">
      <c r="C6012" s="33"/>
    </row>
    <row r="6013" spans="3:3">
      <c r="C6013" s="33"/>
    </row>
    <row r="6014" spans="3:3">
      <c r="C6014" s="33"/>
    </row>
    <row r="6015" spans="3:3">
      <c r="C6015" s="33"/>
    </row>
    <row r="6016" spans="3:3">
      <c r="C6016" s="33"/>
    </row>
    <row r="6017" spans="3:3">
      <c r="C6017" s="33"/>
    </row>
    <row r="6018" spans="3:3">
      <c r="C6018" s="33"/>
    </row>
    <row r="6019" spans="3:3">
      <c r="C6019" s="33"/>
    </row>
    <row r="6020" spans="3:3">
      <c r="C6020" s="33"/>
    </row>
    <row r="6021" spans="3:3">
      <c r="C6021" s="33"/>
    </row>
    <row r="6022" spans="3:3">
      <c r="C6022" s="33"/>
    </row>
    <row r="6023" spans="3:3">
      <c r="C6023" s="33"/>
    </row>
    <row r="6024" spans="3:3">
      <c r="C6024" s="33"/>
    </row>
    <row r="6025" spans="3:3">
      <c r="C6025" s="33"/>
    </row>
    <row r="6026" spans="3:3">
      <c r="C6026" s="33"/>
    </row>
    <row r="6027" spans="3:3">
      <c r="C6027" s="33"/>
    </row>
    <row r="6028" spans="3:3">
      <c r="C6028" s="33"/>
    </row>
    <row r="6029" spans="3:3">
      <c r="C6029" s="33"/>
    </row>
    <row r="6030" spans="3:3">
      <c r="C6030" s="33"/>
    </row>
    <row r="6031" spans="3:3">
      <c r="C6031" s="33"/>
    </row>
    <row r="6032" spans="3:3">
      <c r="C6032" s="33"/>
    </row>
    <row r="6033" spans="3:3">
      <c r="C6033" s="33"/>
    </row>
    <row r="6034" spans="3:3">
      <c r="C6034" s="33"/>
    </row>
    <row r="6035" spans="3:3">
      <c r="C6035" s="33"/>
    </row>
    <row r="6036" spans="3:3">
      <c r="C6036" s="33"/>
    </row>
    <row r="6037" spans="3:3">
      <c r="C6037" s="33"/>
    </row>
    <row r="6038" spans="3:3">
      <c r="C6038" s="33"/>
    </row>
    <row r="6039" spans="3:3">
      <c r="C6039" s="33"/>
    </row>
    <row r="6040" spans="3:3">
      <c r="C6040" s="33"/>
    </row>
    <row r="6041" spans="3:3">
      <c r="C6041" s="33"/>
    </row>
    <row r="6042" spans="3:3">
      <c r="C6042" s="33"/>
    </row>
    <row r="6043" spans="3:3">
      <c r="C6043" s="33"/>
    </row>
    <row r="6044" spans="3:3">
      <c r="C6044" s="33"/>
    </row>
    <row r="6045" spans="3:3">
      <c r="C6045" s="33"/>
    </row>
    <row r="6046" spans="3:3">
      <c r="C6046" s="33"/>
    </row>
    <row r="6047" spans="3:3">
      <c r="C6047" s="33"/>
    </row>
    <row r="6048" spans="3:3">
      <c r="C6048" s="33"/>
    </row>
    <row r="6049" spans="3:3">
      <c r="C6049" s="33"/>
    </row>
    <row r="6050" spans="3:3">
      <c r="C6050" s="33"/>
    </row>
    <row r="6051" spans="3:3">
      <c r="C6051" s="33"/>
    </row>
    <row r="6052" spans="3:3">
      <c r="C6052" s="33"/>
    </row>
    <row r="6053" spans="3:3">
      <c r="C6053" s="33"/>
    </row>
    <row r="6054" spans="3:3">
      <c r="C6054" s="33"/>
    </row>
    <row r="6055" spans="3:3">
      <c r="C6055" s="33"/>
    </row>
    <row r="6056" spans="3:3">
      <c r="C6056" s="33"/>
    </row>
    <row r="6057" spans="3:3">
      <c r="C6057" s="33"/>
    </row>
    <row r="6058" spans="3:3">
      <c r="C6058" s="33"/>
    </row>
    <row r="6059" spans="3:3">
      <c r="C6059" s="33"/>
    </row>
    <row r="6060" spans="3:3">
      <c r="C6060" s="33"/>
    </row>
    <row r="6061" spans="3:3">
      <c r="C6061" s="33"/>
    </row>
    <row r="6062" spans="3:3">
      <c r="C6062" s="33"/>
    </row>
    <row r="6063" spans="3:3">
      <c r="C6063" s="33"/>
    </row>
    <row r="6064" spans="3:3">
      <c r="C6064" s="33"/>
    </row>
    <row r="6065" spans="3:3">
      <c r="C6065" s="33"/>
    </row>
    <row r="6066" spans="3:3">
      <c r="C6066" s="33"/>
    </row>
    <row r="6067" spans="3:3">
      <c r="C6067" s="33"/>
    </row>
    <row r="6068" spans="3:3">
      <c r="C6068" s="33"/>
    </row>
    <row r="6069" spans="3:3">
      <c r="C6069" s="33"/>
    </row>
    <row r="6070" spans="3:3">
      <c r="C6070" s="33"/>
    </row>
    <row r="6071" spans="3:3">
      <c r="C6071" s="33"/>
    </row>
    <row r="6072" spans="3:3">
      <c r="C6072" s="33"/>
    </row>
    <row r="6073" spans="3:3">
      <c r="C6073" s="33"/>
    </row>
    <row r="6074" spans="3:3">
      <c r="C6074" s="33"/>
    </row>
    <row r="6075" spans="3:3">
      <c r="C6075" s="33"/>
    </row>
    <row r="6076" spans="3:3">
      <c r="C6076" s="33"/>
    </row>
    <row r="6077" spans="3:3">
      <c r="C6077" s="33"/>
    </row>
    <row r="6078" spans="3:3">
      <c r="C6078" s="33"/>
    </row>
    <row r="6079" spans="3:3">
      <c r="C6079" s="33"/>
    </row>
    <row r="6080" spans="3:3">
      <c r="C6080" s="33"/>
    </row>
    <row r="6081" spans="3:3">
      <c r="C6081" s="33"/>
    </row>
    <row r="6082" spans="3:3">
      <c r="C6082" s="33"/>
    </row>
    <row r="6083" spans="3:3">
      <c r="C6083" s="33"/>
    </row>
    <row r="6084" spans="3:3">
      <c r="C6084" s="33"/>
    </row>
    <row r="6085" spans="3:3">
      <c r="C6085" s="33"/>
    </row>
    <row r="6086" spans="3:3">
      <c r="C6086" s="33"/>
    </row>
    <row r="6087" spans="3:3">
      <c r="C6087" s="33"/>
    </row>
    <row r="6088" spans="3:3">
      <c r="C6088" s="33"/>
    </row>
    <row r="6089" spans="3:3">
      <c r="C6089" s="33"/>
    </row>
    <row r="6090" spans="3:3">
      <c r="C6090" s="33"/>
    </row>
    <row r="6091" spans="3:3">
      <c r="C6091" s="33"/>
    </row>
    <row r="6092" spans="3:3">
      <c r="C6092" s="33"/>
    </row>
    <row r="6093" spans="3:3">
      <c r="C6093" s="33"/>
    </row>
    <row r="6094" spans="3:3">
      <c r="C6094" s="33"/>
    </row>
    <row r="6095" spans="3:3">
      <c r="C6095" s="33"/>
    </row>
    <row r="6096" spans="3:3">
      <c r="C6096" s="33"/>
    </row>
    <row r="6097" spans="3:3">
      <c r="C6097" s="33"/>
    </row>
    <row r="6098" spans="3:3">
      <c r="C6098" s="33"/>
    </row>
    <row r="6099" spans="3:3">
      <c r="C6099" s="33"/>
    </row>
    <row r="6100" spans="3:3">
      <c r="C6100" s="33"/>
    </row>
    <row r="6101" spans="3:3">
      <c r="C6101" s="33"/>
    </row>
    <row r="6102" spans="3:3">
      <c r="C6102" s="33"/>
    </row>
    <row r="6103" spans="3:3">
      <c r="C6103" s="33"/>
    </row>
    <row r="6104" spans="3:3">
      <c r="C6104" s="33"/>
    </row>
    <row r="6105" spans="3:3">
      <c r="C6105" s="33"/>
    </row>
    <row r="6106" spans="3:3">
      <c r="C6106" s="33"/>
    </row>
    <row r="6107" spans="3:3">
      <c r="C6107" s="33"/>
    </row>
    <row r="6108" spans="3:3">
      <c r="C6108" s="33"/>
    </row>
    <row r="6109" spans="3:3">
      <c r="C6109" s="33"/>
    </row>
    <row r="6110" spans="3:3">
      <c r="C6110" s="33"/>
    </row>
    <row r="6111" spans="3:3">
      <c r="C6111" s="33"/>
    </row>
    <row r="6112" spans="3:3">
      <c r="C6112" s="33"/>
    </row>
    <row r="6113" spans="3:3">
      <c r="C6113" s="33"/>
    </row>
    <row r="6114" spans="3:3">
      <c r="C6114" s="33"/>
    </row>
    <row r="6115" spans="3:3">
      <c r="C6115" s="33"/>
    </row>
    <row r="6116" spans="3:3">
      <c r="C6116" s="33"/>
    </row>
    <row r="6117" spans="3:3">
      <c r="C6117" s="33"/>
    </row>
    <row r="6118" spans="3:3">
      <c r="C6118" s="33"/>
    </row>
    <row r="6119" spans="3:3">
      <c r="C6119" s="33"/>
    </row>
    <row r="6120" spans="3:3">
      <c r="C6120" s="33"/>
    </row>
    <row r="6121" spans="3:3">
      <c r="C6121" s="33"/>
    </row>
    <row r="6122" spans="3:3">
      <c r="C6122" s="33"/>
    </row>
    <row r="6123" spans="3:3">
      <c r="C6123" s="33"/>
    </row>
    <row r="6124" spans="3:3">
      <c r="C6124" s="33"/>
    </row>
    <row r="6125" spans="3:3">
      <c r="C6125" s="33"/>
    </row>
    <row r="6126" spans="3:3">
      <c r="C6126" s="33"/>
    </row>
    <row r="6127" spans="3:3">
      <c r="C6127" s="33"/>
    </row>
    <row r="6128" spans="3:3">
      <c r="C6128" s="33"/>
    </row>
    <row r="6129" spans="3:3">
      <c r="C6129" s="33"/>
    </row>
    <row r="6130" spans="3:3">
      <c r="C6130" s="33"/>
    </row>
    <row r="6131" spans="3:3">
      <c r="C6131" s="33"/>
    </row>
    <row r="6132" spans="3:3">
      <c r="C6132" s="33"/>
    </row>
    <row r="6133" spans="3:3">
      <c r="C6133" s="33"/>
    </row>
    <row r="6134" spans="3:3">
      <c r="C6134" s="33"/>
    </row>
    <row r="6135" spans="3:3">
      <c r="C6135" s="33"/>
    </row>
    <row r="6136" spans="3:3">
      <c r="C6136" s="33"/>
    </row>
    <row r="6137" spans="3:3">
      <c r="C6137" s="33"/>
    </row>
    <row r="6138" spans="3:3">
      <c r="C6138" s="33"/>
    </row>
    <row r="6139" spans="3:3">
      <c r="C6139" s="33"/>
    </row>
    <row r="6140" spans="3:3">
      <c r="C6140" s="33"/>
    </row>
    <row r="6141" spans="3:3">
      <c r="C6141" s="33"/>
    </row>
    <row r="6142" spans="3:3">
      <c r="C6142" s="33"/>
    </row>
    <row r="6143" spans="3:3">
      <c r="C6143" s="33"/>
    </row>
    <row r="6144" spans="3:3">
      <c r="C6144" s="33"/>
    </row>
    <row r="6145" spans="3:3">
      <c r="C6145" s="33"/>
    </row>
    <row r="6146" spans="3:3">
      <c r="C6146" s="33"/>
    </row>
    <row r="6147" spans="3:3">
      <c r="C6147" s="33"/>
    </row>
    <row r="6148" spans="3:3">
      <c r="C6148" s="33"/>
    </row>
    <row r="6149" spans="3:3">
      <c r="C6149" s="33"/>
    </row>
    <row r="6150" spans="3:3">
      <c r="C6150" s="33"/>
    </row>
    <row r="6151" spans="3:3">
      <c r="C6151" s="33"/>
    </row>
    <row r="6152" spans="3:3">
      <c r="C6152" s="33"/>
    </row>
    <row r="6153" spans="3:3">
      <c r="C6153" s="33"/>
    </row>
    <row r="6154" spans="3:3">
      <c r="C6154" s="33"/>
    </row>
    <row r="6155" spans="3:3">
      <c r="C6155" s="33"/>
    </row>
    <row r="6156" spans="3:3">
      <c r="C6156" s="33"/>
    </row>
    <row r="6157" spans="3:3">
      <c r="C6157" s="33"/>
    </row>
    <row r="6158" spans="3:3">
      <c r="C6158" s="33"/>
    </row>
    <row r="6159" spans="3:3">
      <c r="C6159" s="33"/>
    </row>
    <row r="6160" spans="3:3">
      <c r="C6160" s="33"/>
    </row>
    <row r="6161" spans="3:3">
      <c r="C6161" s="33"/>
    </row>
    <row r="6162" spans="3:3">
      <c r="C6162" s="33"/>
    </row>
    <row r="6163" spans="3:3">
      <c r="C6163" s="33"/>
    </row>
    <row r="6164" spans="3:3">
      <c r="C6164" s="33"/>
    </row>
    <row r="6165" spans="3:3">
      <c r="C6165" s="33"/>
    </row>
    <row r="6166" spans="3:3">
      <c r="C6166" s="33"/>
    </row>
    <row r="6167" spans="3:3">
      <c r="C6167" s="33"/>
    </row>
    <row r="6168" spans="3:3">
      <c r="C6168" s="33"/>
    </row>
    <row r="6169" spans="3:3">
      <c r="C6169" s="33"/>
    </row>
    <row r="6170" spans="3:3">
      <c r="C6170" s="33"/>
    </row>
    <row r="6171" spans="3:3">
      <c r="C6171" s="33"/>
    </row>
    <row r="6172" spans="3:3">
      <c r="C6172" s="33"/>
    </row>
    <row r="6173" spans="3:3">
      <c r="C6173" s="33"/>
    </row>
    <row r="6174" spans="3:3">
      <c r="C6174" s="33"/>
    </row>
    <row r="6175" spans="3:3">
      <c r="C6175" s="33"/>
    </row>
    <row r="6176" spans="3:3">
      <c r="C6176" s="33"/>
    </row>
    <row r="6177" spans="3:3">
      <c r="C6177" s="33"/>
    </row>
    <row r="6178" spans="3:3">
      <c r="C6178" s="33"/>
    </row>
    <row r="6179" spans="3:3">
      <c r="C6179" s="33"/>
    </row>
    <row r="6180" spans="3:3">
      <c r="C6180" s="33"/>
    </row>
    <row r="6181" spans="3:3">
      <c r="C6181" s="33"/>
    </row>
    <row r="6182" spans="3:3">
      <c r="C6182" s="33"/>
    </row>
    <row r="6183" spans="3:3">
      <c r="C6183" s="33"/>
    </row>
    <row r="6184" spans="3:3">
      <c r="C6184" s="33"/>
    </row>
    <row r="6185" spans="3:3">
      <c r="C6185" s="33"/>
    </row>
    <row r="6186" spans="3:3">
      <c r="C6186" s="33"/>
    </row>
    <row r="6187" spans="3:3">
      <c r="C6187" s="33"/>
    </row>
    <row r="6188" spans="3:3">
      <c r="C6188" s="33"/>
    </row>
    <row r="6189" spans="3:3">
      <c r="C6189" s="33"/>
    </row>
    <row r="6190" spans="3:3">
      <c r="C6190" s="33"/>
    </row>
    <row r="6191" spans="3:3">
      <c r="C6191" s="33"/>
    </row>
    <row r="6192" spans="3:3">
      <c r="C6192" s="33"/>
    </row>
    <row r="6193" spans="3:3">
      <c r="C6193" s="33"/>
    </row>
    <row r="6194" spans="3:3">
      <c r="C6194" s="33"/>
    </row>
    <row r="6195" spans="3:3">
      <c r="C6195" s="33"/>
    </row>
    <row r="6196" spans="3:3">
      <c r="C6196" s="33"/>
    </row>
    <row r="6197" spans="3:3">
      <c r="C6197" s="33"/>
    </row>
    <row r="6198" spans="3:3">
      <c r="C6198" s="33"/>
    </row>
    <row r="6199" spans="3:3">
      <c r="C6199" s="33"/>
    </row>
    <row r="6200" spans="3:3">
      <c r="C6200" s="33"/>
    </row>
    <row r="6201" spans="3:3">
      <c r="C6201" s="33"/>
    </row>
    <row r="6202" spans="3:3">
      <c r="C6202" s="33"/>
    </row>
    <row r="6203" spans="3:3">
      <c r="C6203" s="33"/>
    </row>
    <row r="6204" spans="3:3">
      <c r="C6204" s="33"/>
    </row>
    <row r="6205" spans="3:3">
      <c r="C6205" s="33"/>
    </row>
    <row r="6206" spans="3:3">
      <c r="C6206" s="33"/>
    </row>
    <row r="6207" spans="3:3">
      <c r="C6207" s="33"/>
    </row>
    <row r="6208" spans="3:3">
      <c r="C6208" s="33"/>
    </row>
    <row r="6209" spans="3:3">
      <c r="C6209" s="33"/>
    </row>
    <row r="6210" spans="3:3">
      <c r="C6210" s="33"/>
    </row>
    <row r="6211" spans="3:3">
      <c r="C6211" s="33"/>
    </row>
    <row r="6212" spans="3:3">
      <c r="C6212" s="33"/>
    </row>
    <row r="6213" spans="3:3">
      <c r="C6213" s="33"/>
    </row>
    <row r="6214" spans="3:3">
      <c r="C6214" s="33"/>
    </row>
    <row r="6215" spans="3:3">
      <c r="C6215" s="33"/>
    </row>
    <row r="6216" spans="3:3">
      <c r="C6216" s="33"/>
    </row>
    <row r="6217" spans="3:3">
      <c r="C6217" s="33"/>
    </row>
    <row r="6218" spans="3:3">
      <c r="C6218" s="33"/>
    </row>
    <row r="6219" spans="3:3">
      <c r="C6219" s="33"/>
    </row>
    <row r="6220" spans="3:3">
      <c r="C6220" s="33"/>
    </row>
    <row r="6221" spans="3:3">
      <c r="C6221" s="33"/>
    </row>
    <row r="6222" spans="3:3">
      <c r="C6222" s="33"/>
    </row>
    <row r="6223" spans="3:3">
      <c r="C6223" s="33"/>
    </row>
    <row r="6224" spans="3:3">
      <c r="C6224" s="33"/>
    </row>
    <row r="6225" spans="3:3">
      <c r="C6225" s="33"/>
    </row>
    <row r="6226" spans="3:3">
      <c r="C6226" s="33"/>
    </row>
    <row r="6227" spans="3:3">
      <c r="C6227" s="33"/>
    </row>
    <row r="6228" spans="3:3">
      <c r="C6228" s="33"/>
    </row>
    <row r="6229" spans="3:3">
      <c r="C6229" s="33"/>
    </row>
    <row r="6230" spans="3:3">
      <c r="C6230" s="33"/>
    </row>
    <row r="6231" spans="3:3">
      <c r="C6231" s="33"/>
    </row>
    <row r="6232" spans="3:3">
      <c r="C6232" s="33"/>
    </row>
    <row r="6233" spans="3:3">
      <c r="C6233" s="33"/>
    </row>
    <row r="6234" spans="3:3">
      <c r="C6234" s="33"/>
    </row>
    <row r="6235" spans="3:3">
      <c r="C6235" s="33"/>
    </row>
    <row r="6236" spans="3:3">
      <c r="C6236" s="33"/>
    </row>
    <row r="6237" spans="3:3">
      <c r="C6237" s="33"/>
    </row>
    <row r="6238" spans="3:3">
      <c r="C6238" s="33"/>
    </row>
    <row r="6239" spans="3:3">
      <c r="C6239" s="33"/>
    </row>
    <row r="6240" spans="3:3">
      <c r="C6240" s="33"/>
    </row>
    <row r="6241" spans="3:3">
      <c r="C6241" s="33"/>
    </row>
    <row r="6242" spans="3:3">
      <c r="C6242" s="33"/>
    </row>
    <row r="6243" spans="3:3">
      <c r="C6243" s="33"/>
    </row>
    <row r="6244" spans="3:3">
      <c r="C6244" s="33"/>
    </row>
    <row r="6245" spans="3:3">
      <c r="C6245" s="33"/>
    </row>
    <row r="6246" spans="3:3">
      <c r="C6246" s="33"/>
    </row>
    <row r="6247" spans="3:3">
      <c r="C6247" s="33"/>
    </row>
    <row r="6248" spans="3:3">
      <c r="C6248" s="33"/>
    </row>
    <row r="6249" spans="3:3">
      <c r="C6249" s="33"/>
    </row>
    <row r="6250" spans="3:3">
      <c r="C6250" s="33"/>
    </row>
    <row r="6251" spans="3:3">
      <c r="C6251" s="33"/>
    </row>
    <row r="6252" spans="3:3">
      <c r="C6252" s="33"/>
    </row>
    <row r="6253" spans="3:3">
      <c r="C6253" s="33"/>
    </row>
    <row r="6254" spans="3:3">
      <c r="C6254" s="33"/>
    </row>
    <row r="6255" spans="3:3">
      <c r="C6255" s="33"/>
    </row>
    <row r="6256" spans="3:3">
      <c r="C6256" s="33"/>
    </row>
    <row r="6257" spans="3:3">
      <c r="C6257" s="33"/>
    </row>
    <row r="6258" spans="3:3">
      <c r="C6258" s="33"/>
    </row>
    <row r="6259" spans="3:3">
      <c r="C6259" s="33"/>
    </row>
    <row r="6260" spans="3:3">
      <c r="C6260" s="33"/>
    </row>
    <row r="6261" spans="3:3">
      <c r="C6261" s="33"/>
    </row>
    <row r="6262" spans="3:3">
      <c r="C6262" s="33"/>
    </row>
    <row r="6263" spans="3:3">
      <c r="C6263" s="33"/>
    </row>
    <row r="6264" spans="3:3">
      <c r="C6264" s="33"/>
    </row>
    <row r="6265" spans="3:3">
      <c r="C6265" s="33"/>
    </row>
    <row r="6266" spans="3:3">
      <c r="C6266" s="33"/>
    </row>
    <row r="6267" spans="3:3">
      <c r="C6267" s="33"/>
    </row>
    <row r="6268" spans="3:3">
      <c r="C6268" s="33"/>
    </row>
    <row r="6269" spans="3:3">
      <c r="C6269" s="33"/>
    </row>
    <row r="6270" spans="3:3">
      <c r="C6270" s="33"/>
    </row>
    <row r="6271" spans="3:3">
      <c r="C6271" s="33"/>
    </row>
    <row r="6272" spans="3:3">
      <c r="C6272" s="33"/>
    </row>
    <row r="6273" spans="3:3">
      <c r="C6273" s="33"/>
    </row>
    <row r="6274" spans="3:3">
      <c r="C6274" s="33"/>
    </row>
    <row r="6275" spans="3:3">
      <c r="C6275" s="33"/>
    </row>
    <row r="6276" spans="3:3">
      <c r="C6276" s="33"/>
    </row>
    <row r="6277" spans="3:3">
      <c r="C6277" s="33"/>
    </row>
    <row r="6278" spans="3:3">
      <c r="C6278" s="33"/>
    </row>
    <row r="6279" spans="3:3">
      <c r="C6279" s="33"/>
    </row>
    <row r="6280" spans="3:3">
      <c r="C6280" s="33"/>
    </row>
    <row r="6281" spans="3:3">
      <c r="C6281" s="33"/>
    </row>
    <row r="6282" spans="3:3">
      <c r="C6282" s="33"/>
    </row>
    <row r="6283" spans="3:3">
      <c r="C6283" s="33"/>
    </row>
    <row r="6284" spans="3:3">
      <c r="C6284" s="33"/>
    </row>
    <row r="6285" spans="3:3">
      <c r="C6285" s="33"/>
    </row>
    <row r="6286" spans="3:3">
      <c r="C6286" s="33"/>
    </row>
    <row r="6287" spans="3:3">
      <c r="C6287" s="33"/>
    </row>
    <row r="6288" spans="3:3">
      <c r="C6288" s="33"/>
    </row>
    <row r="6289" spans="3:3">
      <c r="C6289" s="33"/>
    </row>
    <row r="6290" spans="3:3">
      <c r="C6290" s="33"/>
    </row>
    <row r="6291" spans="3:3">
      <c r="C6291" s="33"/>
    </row>
    <row r="6292" spans="3:3">
      <c r="C6292" s="33"/>
    </row>
    <row r="6293" spans="3:3">
      <c r="C6293" s="33"/>
    </row>
    <row r="6294" spans="3:3">
      <c r="C6294" s="33"/>
    </row>
    <row r="6295" spans="3:3">
      <c r="C6295" s="33"/>
    </row>
    <row r="6296" spans="3:3">
      <c r="C6296" s="33"/>
    </row>
    <row r="6297" spans="3:3">
      <c r="C6297" s="33"/>
    </row>
    <row r="6298" spans="3:3">
      <c r="C6298" s="33"/>
    </row>
    <row r="6299" spans="3:3">
      <c r="C6299" s="33"/>
    </row>
    <row r="6300" spans="3:3">
      <c r="C6300" s="33"/>
    </row>
    <row r="6301" spans="3:3">
      <c r="C6301" s="33"/>
    </row>
    <row r="6302" spans="3:3">
      <c r="C6302" s="33"/>
    </row>
    <row r="6303" spans="3:3">
      <c r="C6303" s="33"/>
    </row>
    <row r="6304" spans="3:3">
      <c r="C6304" s="33"/>
    </row>
    <row r="6305" spans="3:3">
      <c r="C6305" s="33"/>
    </row>
    <row r="6306" spans="3:3">
      <c r="C6306" s="33"/>
    </row>
    <row r="6307" spans="3:3">
      <c r="C6307" s="33"/>
    </row>
    <row r="6308" spans="3:3">
      <c r="C6308" s="33"/>
    </row>
    <row r="6309" spans="3:3">
      <c r="C6309" s="33"/>
    </row>
    <row r="6310" spans="3:3">
      <c r="C6310" s="33"/>
    </row>
    <row r="6311" spans="3:3">
      <c r="C6311" s="33"/>
    </row>
    <row r="6312" spans="3:3">
      <c r="C6312" s="33"/>
    </row>
    <row r="6313" spans="3:3">
      <c r="C6313" s="33"/>
    </row>
    <row r="6314" spans="3:3">
      <c r="C6314" s="33"/>
    </row>
    <row r="6315" spans="3:3">
      <c r="C6315" s="33"/>
    </row>
    <row r="6316" spans="3:3">
      <c r="C6316" s="33"/>
    </row>
    <row r="6317" spans="3:3">
      <c r="C6317" s="33"/>
    </row>
    <row r="6318" spans="3:3">
      <c r="C6318" s="33"/>
    </row>
    <row r="6319" spans="3:3">
      <c r="C6319" s="33"/>
    </row>
    <row r="6320" spans="3:3">
      <c r="C6320" s="33"/>
    </row>
    <row r="6321" spans="3:3">
      <c r="C6321" s="33"/>
    </row>
    <row r="6322" spans="3:3">
      <c r="C6322" s="33"/>
    </row>
    <row r="6323" spans="3:3">
      <c r="C6323" s="33"/>
    </row>
    <row r="6324" spans="3:3">
      <c r="C6324" s="33"/>
    </row>
    <row r="6325" spans="3:3">
      <c r="C6325" s="33"/>
    </row>
    <row r="6326" spans="3:3">
      <c r="C6326" s="33"/>
    </row>
    <row r="6327" spans="3:3">
      <c r="C6327" s="33"/>
    </row>
    <row r="6328" spans="3:3">
      <c r="C6328" s="33"/>
    </row>
    <row r="6329" spans="3:3">
      <c r="C6329" s="33"/>
    </row>
    <row r="6330" spans="3:3">
      <c r="C6330" s="33"/>
    </row>
    <row r="6331" spans="3:3">
      <c r="C6331" s="33"/>
    </row>
    <row r="6332" spans="3:3">
      <c r="C6332" s="33"/>
    </row>
    <row r="6333" spans="3:3">
      <c r="C6333" s="33"/>
    </row>
    <row r="6334" spans="3:3">
      <c r="C6334" s="33"/>
    </row>
    <row r="6335" spans="3:3">
      <c r="C6335" s="33"/>
    </row>
    <row r="6336" spans="3:3">
      <c r="C6336" s="33"/>
    </row>
    <row r="6337" spans="3:3">
      <c r="C6337" s="33"/>
    </row>
    <row r="6338" spans="3:3">
      <c r="C6338" s="33"/>
    </row>
    <row r="6339" spans="3:3">
      <c r="C6339" s="33"/>
    </row>
    <row r="6340" spans="3:3">
      <c r="C6340" s="33"/>
    </row>
    <row r="6341" spans="3:3">
      <c r="C6341" s="33"/>
    </row>
    <row r="6342" spans="3:3">
      <c r="C6342" s="33"/>
    </row>
    <row r="6343" spans="3:3">
      <c r="C6343" s="33"/>
    </row>
    <row r="6344" spans="3:3">
      <c r="C6344" s="33"/>
    </row>
    <row r="6345" spans="3:3">
      <c r="C6345" s="33"/>
    </row>
    <row r="6346" spans="3:3">
      <c r="C6346" s="33"/>
    </row>
    <row r="6347" spans="3:3">
      <c r="C6347" s="33"/>
    </row>
    <row r="6348" spans="3:3">
      <c r="C6348" s="33"/>
    </row>
    <row r="6349" spans="3:3">
      <c r="C6349" s="33"/>
    </row>
    <row r="6350" spans="3:3">
      <c r="C6350" s="33"/>
    </row>
    <row r="6351" spans="3:3">
      <c r="C6351" s="33"/>
    </row>
    <row r="6352" spans="3:3">
      <c r="C6352" s="33"/>
    </row>
    <row r="6353" spans="3:3">
      <c r="C6353" s="33"/>
    </row>
    <row r="6354" spans="3:3">
      <c r="C6354" s="33"/>
    </row>
    <row r="6355" spans="3:3">
      <c r="C6355" s="33"/>
    </row>
    <row r="6356" spans="3:3">
      <c r="C6356" s="33"/>
    </row>
    <row r="6357" spans="3:3">
      <c r="C6357" s="33"/>
    </row>
    <row r="6358" spans="3:3">
      <c r="C6358" s="33"/>
    </row>
    <row r="6359" spans="3:3">
      <c r="C6359" s="33"/>
    </row>
    <row r="6360" spans="3:3">
      <c r="C6360" s="33"/>
    </row>
    <row r="6361" spans="3:3">
      <c r="C6361" s="33"/>
    </row>
    <row r="6362" spans="3:3">
      <c r="C6362" s="33"/>
    </row>
    <row r="6363" spans="3:3">
      <c r="C6363" s="33"/>
    </row>
    <row r="6364" spans="3:3">
      <c r="C6364" s="33"/>
    </row>
    <row r="6365" spans="3:3">
      <c r="C6365" s="33"/>
    </row>
    <row r="6366" spans="3:3">
      <c r="C6366" s="33"/>
    </row>
    <row r="6367" spans="3:3">
      <c r="C6367" s="33"/>
    </row>
    <row r="6368" spans="3:3">
      <c r="C6368" s="33"/>
    </row>
    <row r="6369" spans="3:3">
      <c r="C6369" s="33"/>
    </row>
    <row r="6370" spans="3:3">
      <c r="C6370" s="33"/>
    </row>
    <row r="6371" spans="3:3">
      <c r="C6371" s="33"/>
    </row>
    <row r="6372" spans="3:3">
      <c r="C6372" s="33"/>
    </row>
    <row r="6373" spans="3:3">
      <c r="C6373" s="33"/>
    </row>
    <row r="6374" spans="3:3">
      <c r="C6374" s="33"/>
    </row>
    <row r="6375" spans="3:3">
      <c r="C6375" s="33"/>
    </row>
    <row r="6376" spans="3:3">
      <c r="C6376" s="33"/>
    </row>
    <row r="6377" spans="3:3">
      <c r="C6377" s="33"/>
    </row>
    <row r="6378" spans="3:3">
      <c r="C6378" s="33"/>
    </row>
    <row r="6379" spans="3:3">
      <c r="C6379" s="33"/>
    </row>
    <row r="6380" spans="3:3">
      <c r="C6380" s="33"/>
    </row>
    <row r="6381" spans="3:3">
      <c r="C6381" s="33"/>
    </row>
    <row r="6382" spans="3:3">
      <c r="C6382" s="33"/>
    </row>
    <row r="6383" spans="3:3">
      <c r="C6383" s="33"/>
    </row>
    <row r="6384" spans="3:3">
      <c r="C6384" s="33"/>
    </row>
    <row r="6385" spans="3:3">
      <c r="C6385" s="33"/>
    </row>
    <row r="6386" spans="3:3">
      <c r="C6386" s="33"/>
    </row>
    <row r="6387" spans="3:3">
      <c r="C6387" s="33"/>
    </row>
    <row r="6388" spans="3:3">
      <c r="C6388" s="33"/>
    </row>
    <row r="6389" spans="3:3">
      <c r="C6389" s="33"/>
    </row>
    <row r="6390" spans="3:3">
      <c r="C6390" s="33"/>
    </row>
    <row r="6391" spans="3:3">
      <c r="C6391" s="33"/>
    </row>
    <row r="6392" spans="3:3">
      <c r="C6392" s="33"/>
    </row>
    <row r="6393" spans="3:3">
      <c r="C6393" s="33"/>
    </row>
    <row r="6394" spans="3:3">
      <c r="C6394" s="33"/>
    </row>
    <row r="6395" spans="3:3">
      <c r="C6395" s="33"/>
    </row>
    <row r="6396" spans="3:3">
      <c r="C6396" s="33"/>
    </row>
    <row r="6397" spans="3:3">
      <c r="C6397" s="33"/>
    </row>
    <row r="6398" spans="3:3">
      <c r="C6398" s="33"/>
    </row>
    <row r="6399" spans="3:3">
      <c r="C6399" s="33"/>
    </row>
    <row r="6400" spans="3:3">
      <c r="C6400" s="33"/>
    </row>
    <row r="6401" spans="3:3">
      <c r="C6401" s="33"/>
    </row>
    <row r="6402" spans="3:3">
      <c r="C6402" s="33"/>
    </row>
    <row r="6403" spans="3:3">
      <c r="C6403" s="33"/>
    </row>
    <row r="6404" spans="3:3">
      <c r="C6404" s="33"/>
    </row>
    <row r="6405" spans="3:3">
      <c r="C6405" s="33"/>
    </row>
    <row r="6406" spans="3:3">
      <c r="C6406" s="33"/>
    </row>
    <row r="6407" spans="3:3">
      <c r="C6407" s="33"/>
    </row>
    <row r="6408" spans="3:3">
      <c r="C6408" s="33"/>
    </row>
    <row r="6409" spans="3:3">
      <c r="C6409" s="33"/>
    </row>
    <row r="6410" spans="3:3">
      <c r="C6410" s="33"/>
    </row>
    <row r="6411" spans="3:3">
      <c r="C6411" s="33"/>
    </row>
    <row r="6412" spans="3:3">
      <c r="C6412" s="33"/>
    </row>
    <row r="6413" spans="3:3">
      <c r="C6413" s="33"/>
    </row>
    <row r="6414" spans="3:3">
      <c r="C6414" s="33"/>
    </row>
    <row r="6415" spans="3:3">
      <c r="C6415" s="33"/>
    </row>
    <row r="6416" spans="3:3">
      <c r="C6416" s="33"/>
    </row>
    <row r="6417" spans="3:3">
      <c r="C6417" s="33"/>
    </row>
    <row r="6418" spans="3:3">
      <c r="C6418" s="33"/>
    </row>
    <row r="6419" spans="3:3">
      <c r="C6419" s="33"/>
    </row>
    <row r="6420" spans="3:3">
      <c r="C6420" s="33"/>
    </row>
    <row r="6421" spans="3:3">
      <c r="C6421" s="33"/>
    </row>
    <row r="6422" spans="3:3">
      <c r="C6422" s="33"/>
    </row>
    <row r="6423" spans="3:3">
      <c r="C6423" s="33"/>
    </row>
    <row r="6424" spans="3:3">
      <c r="C6424" s="33"/>
    </row>
    <row r="6425" spans="3:3">
      <c r="C6425" s="33"/>
    </row>
    <row r="6426" spans="3:3">
      <c r="C6426" s="33"/>
    </row>
    <row r="6427" spans="3:3">
      <c r="C6427" s="33"/>
    </row>
    <row r="6428" spans="3:3">
      <c r="C6428" s="33"/>
    </row>
    <row r="6429" spans="3:3">
      <c r="C6429" s="33"/>
    </row>
    <row r="6430" spans="3:3">
      <c r="C6430" s="33"/>
    </row>
    <row r="6431" spans="3:3">
      <c r="C6431" s="33"/>
    </row>
    <row r="6432" spans="3:3">
      <c r="C6432" s="33"/>
    </row>
    <row r="6433" spans="3:3">
      <c r="C6433" s="33"/>
    </row>
    <row r="6434" spans="3:3">
      <c r="C6434" s="33"/>
    </row>
    <row r="6435" spans="3:3">
      <c r="C6435" s="33"/>
    </row>
    <row r="6436" spans="3:3">
      <c r="C6436" s="33"/>
    </row>
    <row r="6437" spans="3:3">
      <c r="C6437" s="33"/>
    </row>
    <row r="6438" spans="3:3">
      <c r="C6438" s="33"/>
    </row>
    <row r="6439" spans="3:3">
      <c r="C6439" s="33"/>
    </row>
    <row r="6440" spans="3:3">
      <c r="C6440" s="33"/>
    </row>
    <row r="6441" spans="3:3">
      <c r="C6441" s="33"/>
    </row>
    <row r="6442" spans="3:3">
      <c r="C6442" s="33"/>
    </row>
    <row r="6443" spans="3:3">
      <c r="C6443" s="33"/>
    </row>
    <row r="6444" spans="3:3">
      <c r="C6444" s="33"/>
    </row>
    <row r="6445" spans="3:3">
      <c r="C6445" s="33"/>
    </row>
    <row r="6446" spans="3:3">
      <c r="C6446" s="33"/>
    </row>
    <row r="6447" spans="3:3">
      <c r="C6447" s="33"/>
    </row>
    <row r="6448" spans="3:3">
      <c r="C6448" s="33"/>
    </row>
    <row r="6449" spans="3:3">
      <c r="C6449" s="33"/>
    </row>
    <row r="6450" spans="3:3">
      <c r="C6450" s="33"/>
    </row>
    <row r="6451" spans="3:3">
      <c r="C6451" s="33"/>
    </row>
    <row r="6452" spans="3:3">
      <c r="C6452" s="33"/>
    </row>
    <row r="6453" spans="3:3">
      <c r="C6453" s="33"/>
    </row>
    <row r="6454" spans="3:3">
      <c r="C6454" s="33"/>
    </row>
    <row r="6455" spans="3:3">
      <c r="C6455" s="33"/>
    </row>
    <row r="6456" spans="3:3">
      <c r="C6456" s="33"/>
    </row>
    <row r="6457" spans="3:3">
      <c r="C6457" s="33"/>
    </row>
    <row r="6458" spans="3:3">
      <c r="C6458" s="33"/>
    </row>
    <row r="6459" spans="3:3">
      <c r="C6459" s="33"/>
    </row>
    <row r="6460" spans="3:3">
      <c r="C6460" s="33"/>
    </row>
    <row r="6461" spans="3:3">
      <c r="C6461" s="33"/>
    </row>
    <row r="6462" spans="3:3">
      <c r="C6462" s="33"/>
    </row>
    <row r="6463" spans="3:3">
      <c r="C6463" s="33"/>
    </row>
    <row r="6464" spans="3:3">
      <c r="C6464" s="33"/>
    </row>
    <row r="6465" spans="3:3">
      <c r="C6465" s="33"/>
    </row>
    <row r="6466" spans="3:3">
      <c r="C6466" s="33"/>
    </row>
    <row r="6467" spans="3:3">
      <c r="C6467" s="33"/>
    </row>
    <row r="6468" spans="3:3">
      <c r="C6468" s="33"/>
    </row>
    <row r="6469" spans="3:3">
      <c r="C6469" s="33"/>
    </row>
    <row r="6470" spans="3:3">
      <c r="C6470" s="33"/>
    </row>
    <row r="6471" spans="3:3">
      <c r="C6471" s="33"/>
    </row>
    <row r="6472" spans="3:3">
      <c r="C6472" s="33"/>
    </row>
    <row r="6473" spans="3:3">
      <c r="C6473" s="33"/>
    </row>
    <row r="6474" spans="3:3">
      <c r="C6474" s="33"/>
    </row>
    <row r="6475" spans="3:3">
      <c r="C6475" s="33"/>
    </row>
    <row r="6476" spans="3:3">
      <c r="C6476" s="33"/>
    </row>
    <row r="6477" spans="3:3">
      <c r="C6477" s="33"/>
    </row>
    <row r="6478" spans="3:3">
      <c r="C6478" s="33"/>
    </row>
    <row r="6479" spans="3:3">
      <c r="C6479" s="33"/>
    </row>
    <row r="6480" spans="3:3">
      <c r="C6480" s="33"/>
    </row>
    <row r="6481" spans="3:3">
      <c r="C6481" s="33"/>
    </row>
    <row r="6482" spans="3:3">
      <c r="C6482" s="33"/>
    </row>
    <row r="6483" spans="3:3">
      <c r="C6483" s="33"/>
    </row>
    <row r="6484" spans="3:3">
      <c r="C6484" s="33"/>
    </row>
    <row r="6485" spans="3:3">
      <c r="C6485" s="33"/>
    </row>
    <row r="6486" spans="3:3">
      <c r="C6486" s="33"/>
    </row>
    <row r="6487" spans="3:3">
      <c r="C6487" s="33"/>
    </row>
    <row r="6488" spans="3:3">
      <c r="C6488" s="33"/>
    </row>
    <row r="6489" spans="3:3">
      <c r="C6489" s="33"/>
    </row>
    <row r="6490" spans="3:3">
      <c r="C6490" s="33"/>
    </row>
    <row r="6491" spans="3:3">
      <c r="C6491" s="33"/>
    </row>
    <row r="6492" spans="3:3">
      <c r="C6492" s="33"/>
    </row>
    <row r="6493" spans="3:3">
      <c r="C6493" s="33"/>
    </row>
    <row r="6494" spans="3:3">
      <c r="C6494" s="33"/>
    </row>
    <row r="6495" spans="3:3">
      <c r="C6495" s="33"/>
    </row>
    <row r="6496" spans="3:3">
      <c r="C6496" s="33"/>
    </row>
    <row r="6497" spans="3:3">
      <c r="C6497" s="33"/>
    </row>
    <row r="6498" spans="3:3">
      <c r="C6498" s="33"/>
    </row>
    <row r="6499" spans="3:3">
      <c r="C6499" s="33"/>
    </row>
    <row r="6500" spans="3:3">
      <c r="C6500" s="33"/>
    </row>
    <row r="6501" spans="3:3">
      <c r="C6501" s="33"/>
    </row>
    <row r="6502" spans="3:3">
      <c r="C6502" s="33"/>
    </row>
    <row r="6503" spans="3:3">
      <c r="C6503" s="33"/>
    </row>
    <row r="6504" spans="3:3">
      <c r="C6504" s="33"/>
    </row>
    <row r="6505" spans="3:3">
      <c r="C6505" s="33"/>
    </row>
    <row r="6506" spans="3:3">
      <c r="C6506" s="33"/>
    </row>
    <row r="6507" spans="3:3">
      <c r="C6507" s="33"/>
    </row>
    <row r="6508" spans="3:3">
      <c r="C6508" s="33"/>
    </row>
    <row r="6509" spans="3:3">
      <c r="C6509" s="33"/>
    </row>
    <row r="6510" spans="3:3">
      <c r="C6510" s="33"/>
    </row>
    <row r="6511" spans="3:3">
      <c r="C6511" s="33"/>
    </row>
    <row r="6512" spans="3:3">
      <c r="C6512" s="33"/>
    </row>
    <row r="6513" spans="3:3">
      <c r="C6513" s="33"/>
    </row>
    <row r="6514" spans="3:3">
      <c r="C6514" s="33"/>
    </row>
    <row r="6515" spans="3:3">
      <c r="C6515" s="33"/>
    </row>
    <row r="6516" spans="3:3">
      <c r="C6516" s="33"/>
    </row>
    <row r="6517" spans="3:3">
      <c r="C6517" s="33"/>
    </row>
    <row r="6518" spans="3:3">
      <c r="C6518" s="33"/>
    </row>
    <row r="6519" spans="3:3">
      <c r="C6519" s="33"/>
    </row>
    <row r="6520" spans="3:3">
      <c r="C6520" s="33"/>
    </row>
    <row r="6521" spans="3:3">
      <c r="C6521" s="33"/>
    </row>
    <row r="6522" spans="3:3">
      <c r="C6522" s="33"/>
    </row>
    <row r="6523" spans="3:3">
      <c r="C6523" s="33"/>
    </row>
    <row r="6524" spans="3:3">
      <c r="C6524" s="33"/>
    </row>
    <row r="6525" spans="3:3">
      <c r="C6525" s="33"/>
    </row>
    <row r="6526" spans="3:3">
      <c r="C6526" s="33"/>
    </row>
    <row r="6527" spans="3:3">
      <c r="C6527" s="33"/>
    </row>
    <row r="6528" spans="3:3">
      <c r="C6528" s="33"/>
    </row>
    <row r="6529" spans="3:3">
      <c r="C6529" s="33"/>
    </row>
    <row r="6530" spans="3:3">
      <c r="C6530" s="33"/>
    </row>
    <row r="6531" spans="3:3">
      <c r="C6531" s="33"/>
    </row>
    <row r="6532" spans="3:3">
      <c r="C6532" s="33"/>
    </row>
    <row r="6533" spans="3:3">
      <c r="C6533" s="33"/>
    </row>
    <row r="6534" spans="3:3">
      <c r="C6534" s="33"/>
    </row>
    <row r="6535" spans="3:3">
      <c r="C6535" s="33"/>
    </row>
    <row r="6536" spans="3:3">
      <c r="C6536" s="33"/>
    </row>
    <row r="6537" spans="3:3">
      <c r="C6537" s="33"/>
    </row>
    <row r="6538" spans="3:3">
      <c r="C6538" s="33"/>
    </row>
    <row r="6539" spans="3:3">
      <c r="C6539" s="33"/>
    </row>
    <row r="6540" spans="3:3">
      <c r="C6540" s="33"/>
    </row>
    <row r="6541" spans="3:3">
      <c r="C6541" s="33"/>
    </row>
    <row r="6542" spans="3:3">
      <c r="C6542" s="33"/>
    </row>
    <row r="6543" spans="3:3">
      <c r="C6543" s="33"/>
    </row>
    <row r="6544" spans="3:3">
      <c r="C6544" s="33"/>
    </row>
    <row r="6545" spans="3:3">
      <c r="C6545" s="33"/>
    </row>
    <row r="6546" spans="3:3">
      <c r="C6546" s="33"/>
    </row>
    <row r="6547" spans="3:3">
      <c r="C6547" s="33"/>
    </row>
    <row r="6548" spans="3:3">
      <c r="C6548" s="33"/>
    </row>
    <row r="6549" spans="3:3">
      <c r="C6549" s="33"/>
    </row>
    <row r="6550" spans="3:3">
      <c r="C6550" s="33"/>
    </row>
    <row r="6551" spans="3:3">
      <c r="C6551" s="33"/>
    </row>
  </sheetData>
  <mergeCells count="7">
    <mergeCell ref="C11:H11"/>
    <mergeCell ref="B5:J5"/>
    <mergeCell ref="B6:J6"/>
    <mergeCell ref="B7:J7"/>
    <mergeCell ref="B8:J8"/>
    <mergeCell ref="B9:J9"/>
    <mergeCell ref="C10:F10"/>
  </mergeCells>
  <phoneticPr fontId="18" type="noConversion"/>
  <pageMargins left="0.7" right="0.7" top="0.75" bottom="0.75" header="0.3" footer="0.3"/>
  <pageSetup paperSize="9" scale="78" fitToHeight="0" orientation="landscape" r:id="rId1"/>
  <ignoredErrors>
    <ignoredError sqref="C392:C39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2025-01-14T16:50:58Z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2023-06-20T14:14:37Z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f820281a-d673-4207-9eae-26c3192f4f85</vt:lpwstr>
  </property>
  <property fmtid="{D5CDD505-2E9C-101B-9397-08002B2CF9AE}" pid="8" name="MSIP_Label_defa4170-0d19-0005-0004-bc88714345d2_ContentBits">
    <vt:lpwstr>0</vt:lpwstr>
  </property>
</Properties>
</file>