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C feb 2022" sheetId="4" r:id="rId1"/>
    <sheet name="cargo marzo 2019 (2)" sheetId="3" state="hidden" r:id="rId2"/>
    <sheet name="arreglos" sheetId="5" state="hidden" r:id="rId3"/>
    <sheet name="35000" sheetId="6" state="hidden" r:id="rId4"/>
  </sheets>
  <definedNames>
    <definedName name="_xlnm._FilterDatabase" localSheetId="1" hidden="1">'cargo marzo 2019 (2)'!$C$20:$C$262</definedName>
    <definedName name="_xlnm._FilterDatabase" localSheetId="0" hidden="1">'SxC feb 2022'!$C$20:$C$262</definedName>
    <definedName name="_xlnm.Print_Area" localSheetId="1">'cargo marzo 2019 (2)'!$A$1:$F$279</definedName>
    <definedName name="_xlnm.Print_Area" localSheetId="0">'SxC feb 2022'!$A$1:$F$285</definedName>
  </definedNames>
  <calcPr calcId="124519"/>
</workbook>
</file>

<file path=xl/calcChain.xml><?xml version="1.0" encoding="utf-8"?>
<calcChain xmlns="http://schemas.openxmlformats.org/spreadsheetml/2006/main">
  <c r="E46" i="4"/>
  <c r="F46" s="1"/>
  <c r="E45"/>
  <c r="F45" s="1"/>
  <c r="E263"/>
  <c r="E264"/>
  <c r="E265"/>
  <c r="E266"/>
  <c r="E267"/>
  <c r="E268"/>
  <c r="E269"/>
  <c r="E270"/>
  <c r="E271"/>
  <c r="E272"/>
  <c r="E220"/>
  <c r="E221"/>
  <c r="F221" s="1"/>
  <c r="E222"/>
  <c r="F222" s="1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195"/>
  <c r="F195" s="1"/>
  <c r="E196"/>
  <c r="E197"/>
  <c r="F197" s="1"/>
  <c r="E198"/>
  <c r="E199"/>
  <c r="F199" s="1"/>
  <c r="E200"/>
  <c r="E201"/>
  <c r="F201" s="1"/>
  <c r="E202"/>
  <c r="E203"/>
  <c r="F203" s="1"/>
  <c r="E204"/>
  <c r="E205"/>
  <c r="F205" s="1"/>
  <c r="E206"/>
  <c r="E207"/>
  <c r="F207" s="1"/>
  <c r="E208"/>
  <c r="E209"/>
  <c r="F209" s="1"/>
  <c r="E210"/>
  <c r="E211"/>
  <c r="F211" s="1"/>
  <c r="E212"/>
  <c r="E213"/>
  <c r="F213" s="1"/>
  <c r="E214"/>
  <c r="E215"/>
  <c r="F215" s="1"/>
  <c r="E216"/>
  <c r="E217"/>
  <c r="F217" s="1"/>
  <c r="E218"/>
  <c r="E219"/>
  <c r="F219" s="1"/>
  <c r="F223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27"/>
  <c r="F27" s="1"/>
  <c r="E28"/>
  <c r="E29"/>
  <c r="E30"/>
  <c r="E31"/>
  <c r="F31" s="1"/>
  <c r="E32"/>
  <c r="E33"/>
  <c r="E34"/>
  <c r="E35"/>
  <c r="E36"/>
  <c r="E37"/>
  <c r="E38"/>
  <c r="E39"/>
  <c r="E40"/>
  <c r="E41"/>
  <c r="E42"/>
  <c r="E43"/>
  <c r="E44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22"/>
  <c r="E23"/>
  <c r="F23" s="1"/>
  <c r="E24"/>
  <c r="E25"/>
  <c r="F25" s="1"/>
  <c r="E26"/>
  <c r="F29"/>
  <c r="E21"/>
  <c r="F21" s="1"/>
  <c r="F28"/>
  <c r="C341" i="5"/>
  <c r="D273" i="4"/>
  <c r="C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0"/>
  <c r="F218"/>
  <c r="F216"/>
  <c r="F214"/>
  <c r="F212"/>
  <c r="F210"/>
  <c r="F208"/>
  <c r="F206"/>
  <c r="F204"/>
  <c r="F202"/>
  <c r="F200"/>
  <c r="F198"/>
  <c r="F196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4"/>
  <c r="F43"/>
  <c r="F42"/>
  <c r="F41"/>
  <c r="F40"/>
  <c r="F39"/>
  <c r="F38"/>
  <c r="F37"/>
  <c r="F36"/>
  <c r="F35"/>
  <c r="F34"/>
  <c r="F33"/>
  <c r="F32"/>
  <c r="F30"/>
  <c r="F26"/>
  <c r="F24"/>
  <c r="F22"/>
  <c r="D273" i="3"/>
  <c r="C273"/>
  <c r="F272"/>
  <c r="F27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9"/>
  <c r="F59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E273" i="4" l="1"/>
  <c r="F273" s="1"/>
  <c r="E273" i="3"/>
  <c r="F273"/>
  <c r="F21"/>
</calcChain>
</file>

<file path=xl/comments1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<sst xmlns="http://schemas.openxmlformats.org/spreadsheetml/2006/main" count="978" uniqueCount="497">
  <si>
    <t>NO.</t>
  </si>
  <si>
    <t>PUESTO O DESIGNACIÓN</t>
  </si>
  <si>
    <t>SUELDO</t>
  </si>
  <si>
    <t>ISR</t>
  </si>
  <si>
    <t>FONDO DE
PENSIONES</t>
  </si>
  <si>
    <t>SUELDO NETO</t>
  </si>
  <si>
    <t>INSPECTOR GENERAL DE LAS FUERZAS ARMADAS</t>
  </si>
  <si>
    <t>DIRECTOR GENERAL DE CUERPO JURIDICO DEL MIDE</t>
  </si>
  <si>
    <t>COMANDANTE DE LA FTC- CIUTRAN</t>
  </si>
  <si>
    <t>CONTRALOR GENERAL DE LAS FUERZAS ARMADAS</t>
  </si>
  <si>
    <t>PROCURADOR GENERAL DE LAS FUERZAS ARMADAS</t>
  </si>
  <si>
    <t>J-3, DIRECTOR DE PLANES Y OPERAC. DEL E.M.C., MIDE</t>
  </si>
  <si>
    <t>J-5, DIRECTOR DE ASUNTOS CIVILES DEL E.M.C., MIDE</t>
  </si>
  <si>
    <t>COMANDANTE DEL RECINTO Y OFICIAL EJECUTIVO, MIDE</t>
  </si>
  <si>
    <t>DIRECTOR GRAL. DE INGENIERIA DEL MIDE</t>
  </si>
  <si>
    <t>AUDITOR GENERAL DE LAS FUERZAS ARMADAS</t>
  </si>
  <si>
    <t>DIRECTOR DE ORGANIZACION Y DOCTRINA MIDE</t>
  </si>
  <si>
    <t>DIRECTORA GRAL. FINANCIERA DEL MIDE</t>
  </si>
  <si>
    <t>DIRECTOR DE PROYECTOS, PROGRAMAS Y ESTADISTICAS</t>
  </si>
  <si>
    <t>DIRECTOR DE ASUNTOS INTERNOS DEL MIDE</t>
  </si>
  <si>
    <t>DIRECTOR GRAL.DE INFORMATICA Y TECNOLOGIA DEL MIDE</t>
  </si>
  <si>
    <t>JUEZ SUPERIOR COORDINADOR DE LA JURISDICCION PENAL</t>
  </si>
  <si>
    <t>AYUDANTE PERSONAL SR. MINISTRO DE DEFENSA</t>
  </si>
  <si>
    <t>AYUDANTE OPERATIVO DEL MINISTRO DE DEFENSA</t>
  </si>
  <si>
    <t>DIRECTOR DE ASUNTO INTERNACIONALES DE LAS FF.AA.</t>
  </si>
  <si>
    <t>DIRECTOR GRAL. DE LA RADIOEMISORA CULTURAL "LA VOZ DE LAS FF.AA."</t>
  </si>
  <si>
    <t>COMDTE. REGIMIENTO GUARDIA DE HONOR, MIDE.</t>
  </si>
  <si>
    <t>DIRECTOR CENTRO DE OPERACIONES DE PAZ Y AYUDA HUMANITARIA</t>
  </si>
  <si>
    <t>DIRECTOR GRAL. DE HISTORIA MILITAR, MIDE.</t>
  </si>
  <si>
    <t>DIRECTOR GRAL. DE LAS BANDAS DE MUSICOS DEL MIDE</t>
  </si>
  <si>
    <t>DIRECTORA DE LA OFICINA DE EQUIDAD DE GENERO, MIDE</t>
  </si>
  <si>
    <t>AUXILIAR DEL DIR. ADMINISTRATIVO DEL MIDE</t>
  </si>
  <si>
    <t>SUB-DIRECTOR DE SEGUIMIENTO A LAS COMPRAS DEL MIDE</t>
  </si>
  <si>
    <t>SUB-COMANDANTE DE LA FTCI (FTC- CIUTRAN)</t>
  </si>
  <si>
    <t>SUB-DIRECTOR DE ASUNTOS INTERNOS DEL MIDE</t>
  </si>
  <si>
    <t>SUB-ADMINISTRATIVO DE CONTRALORIA GRAL</t>
  </si>
  <si>
    <t>SUB-DIRECTORA DE INVENTARIO DEL MIDE</t>
  </si>
  <si>
    <t>JEFE DE ESCOLTA DEL MINISTRO DE DEFENSA</t>
  </si>
  <si>
    <t>C-1 ENCARGADO DE PERSONAL DEL (COC)</t>
  </si>
  <si>
    <t>C-5 ENC. DE RELACIONES PUBLICAS Y PROTOCOLO (COC)</t>
  </si>
  <si>
    <t>C-3 ENCARGADO DE OPERACIONES (COC)</t>
  </si>
  <si>
    <t>C-4 ENCARGADO DE LOGISTICA (COC)</t>
  </si>
  <si>
    <t>C-2 ENCARGADO DE INTELIGENCIA DEL (COC)</t>
  </si>
  <si>
    <t>ENCARGADO DEL DEPARTAMENTO DE ESCRIBIENTE MIDE</t>
  </si>
  <si>
    <t>EDECAN PERSONAL DEL MIDE</t>
  </si>
  <si>
    <t>ENC. DEPTO. ADMINISTRATIVO DEL J-1, MIDE.</t>
  </si>
  <si>
    <t>OFICIAL EJECUTIVO J-2</t>
  </si>
  <si>
    <t>ENCARGADO DEL DPTO. DE PRESUPUESTO DEL MIDE</t>
  </si>
  <si>
    <t>ENCARGADA DE VIATICOS DEL MIDE</t>
  </si>
  <si>
    <t>ENCARGADA DEL DPTO. DE CONTRATOS COMPRAS DEL MIDE</t>
  </si>
  <si>
    <t>AYUDANTE DEL J-6</t>
  </si>
  <si>
    <t>SUPERVISOR NACIONAL DE ASUNTOS NUCLEARES</t>
  </si>
  <si>
    <t>ENC. DEL DPTO. DE ARMAS Y EXPLOSIVOS</t>
  </si>
  <si>
    <t>ENCARGADO DE LA DIVISION DE ARCHIVOS, MIDE</t>
  </si>
  <si>
    <t>ENC. DEL DPTO. DE PROTOCOLO DE CEREMONIA J-5</t>
  </si>
  <si>
    <t>DEPARTAMENTO DE PRENSA DEL J-5</t>
  </si>
  <si>
    <t>ENC. DEL DEPARTAMENTO DE ALMACEN DE PROPIEDADES</t>
  </si>
  <si>
    <t>ENCARGADO DEL DPTO. DE PROPIEDADES, MIFFAA</t>
  </si>
  <si>
    <t>ASISTENTE PERSONAL DEL CONTRALOR</t>
  </si>
  <si>
    <t>ENCARGADO DEL DEPARTAMENTO DE COMBUSTIBLE</t>
  </si>
  <si>
    <t>ENC. DEPTO DELEGADO DE LA FARD ANTE EL COC.</t>
  </si>
  <si>
    <t>PILOTO DEL SR. MINISTRO DE DEFENSA</t>
  </si>
  <si>
    <t>MONTO TOTAL</t>
  </si>
  <si>
    <t>DIRECTOR GRAL DE CPO. MED Y SANIDAD MIL., FF.AA.</t>
  </si>
  <si>
    <t>DIRECTOR DEL CENTRO DE OPERACIONES CONJUNTAS COC,</t>
  </si>
  <si>
    <t>PARROCO DEL MIDE</t>
  </si>
  <si>
    <t>INTENDENTE GENERAL DEL MATERIAL BELICO, FF. AA.</t>
  </si>
  <si>
    <t>SUB-DIRECTOR TECNICO DE LA DIR. DE NGENIERIA MIDE</t>
  </si>
  <si>
    <t>SUB-AUDITOR GENERAL, ARD.</t>
  </si>
  <si>
    <t>SUB-AUDITOR GENERAL DE LA FUERZAS ARMADAS</t>
  </si>
  <si>
    <t>C-6 ENCARGADO DE COMUNICACIONES DEL COC</t>
  </si>
  <si>
    <t>SUB-DIRECTOR DEL J-6, MIDE</t>
  </si>
  <si>
    <t>J-1, DIRECTOR DE PERSONAL DEL E.M.C., MIDE</t>
  </si>
  <si>
    <t>J-2, DIRECTOR DE INTELIGENCIA DEL E.M.C., MIDE</t>
  </si>
  <si>
    <t>J-6 , DIRECTOR DE COMUNICACIONES Y ELCTRONICA DEL E.M.C., MIDE</t>
  </si>
  <si>
    <t>J-4, DIRECTOR DE LOGISTICA DEL E.M.C., MIDE</t>
  </si>
  <si>
    <t>ENC. DPTO. DE LOGISTICA DEL J-6</t>
  </si>
  <si>
    <t>DIRECTOR ADMIN DEL INSPECTOR GENERAL DE LAS FF.AA</t>
  </si>
  <si>
    <t>SUB-CONTRALOR GENERAL DE LAS FUERZAS ARMADAS</t>
  </si>
  <si>
    <t>SH/ hc</t>
  </si>
  <si>
    <t>MINISTRO DE DEFENSA</t>
  </si>
  <si>
    <t>OFICIAL EJECUTIVO DEL REGIMIENTO GUARDIA DE HONOR, MIDE.</t>
  </si>
  <si>
    <t>DIRECTOR ADMINISTRATIVO DEL SR. MINISTRO DE DEFENSA</t>
  </si>
  <si>
    <t>DIRECTOR DE LOS SERVICIOS ODONTOLOGICOS DE LAS FF.AA.</t>
  </si>
  <si>
    <t>AYUDANTE DEL VICEMINISTRO DE DEFENSA, ARD.</t>
  </si>
  <si>
    <t>ENC. DE LA SEGURIDAD DEL DESPACHO DEL SR. MINISTRO</t>
  </si>
  <si>
    <t>SUBDIRECTOR DE J-1 DIRECCION DE PERSONAL</t>
  </si>
  <si>
    <t>AYUDANTE DEL J-1</t>
  </si>
  <si>
    <t>SUB-DIRECTOR EJECUTIVO DE LA DIRECCION DEL J-2</t>
  </si>
  <si>
    <t>OFICIAL EJECUTIVO DEL J-2</t>
  </si>
  <si>
    <t>ENC. DPTO CONTROL ARMAMENTO Y SUST. PELGROSAS J-2</t>
  </si>
  <si>
    <t>ENC. DEPARTAMENTO ARCHIVO J-2</t>
  </si>
  <si>
    <t>S-1 ENC. DEL DPTO. DE PERSONAL DEL J-2</t>
  </si>
  <si>
    <t>ENCARCADO DEL DEPARTAMENTO DEL CENAT J-2</t>
  </si>
  <si>
    <t>ENCARGADO DPTO. SOPORTE Y MANT. DE DRONES J-2</t>
  </si>
  <si>
    <t>SUBDIRECTOR FINANCIERO DEL MIDE</t>
  </si>
  <si>
    <t>SUBDIRECTOR DE CONTABILIDAD DEL MIDE</t>
  </si>
  <si>
    <t>ENCARGADO DEL DPTO. TECNICO DE SUELDOS MIDE</t>
  </si>
  <si>
    <t>SUB- DIRECTOR DEL J-4, DIRECCION DE LOGISTICA MIDE</t>
  </si>
  <si>
    <t>AYUDANTE DEL J-4</t>
  </si>
  <si>
    <t>SUBDIRECTRO DE DE ARMAS, EXPLOSIVOS Y SUST. QUIMIC</t>
  </si>
  <si>
    <t>SUBDIRECTOR DE ASUNTOS INTERNACIONALES Y ENC. CFAC</t>
  </si>
  <si>
    <t>SUBDIRECTOR GENERAL DE INGENIERIA DEL MIDE</t>
  </si>
  <si>
    <t>SUB- DIRECTOR DEL J-5, MIDE</t>
  </si>
  <si>
    <t>ENC. DEL DEPARTMENTO DE AUDIOVISUALES DEL J-5</t>
  </si>
  <si>
    <t>ENCARGADO DEL DEPTO. LICENCIAS DE CONDUCIR</t>
  </si>
  <si>
    <t>ENCARGADO DPTO ACADEMICO DEL COPAH</t>
  </si>
  <si>
    <t>DPTO. DE LA OF. DE ENLACE ENTRE EL MIDE Y LA PN</t>
  </si>
  <si>
    <t>SUBDIRECTOR GRAL. DE HISTORIA MILITAR DEL MIDE</t>
  </si>
  <si>
    <t>ENC. DE PLANES Y ESTADISTICAS INSP. GRAL. FF.AA.</t>
  </si>
  <si>
    <t>SUB- AUDITOR GENERAL FARD</t>
  </si>
  <si>
    <t>SUB-AUDITOR GRAL ERD</t>
  </si>
  <si>
    <t>SUB- DIRECTOR DE ORGANIZACION Y DOCTRINA DEL MIDE</t>
  </si>
  <si>
    <t>ENC. DPTO. DE LA BANDA DE MUSICOS DEL MIDE</t>
  </si>
  <si>
    <t>SUB DIRECTOR DE LOS SERVICIOS ODONTOLOGICOS</t>
  </si>
  <si>
    <t>SUBDIRECTOR DEL CUERPO MEDICO Y SANIDAD MILITAR</t>
  </si>
  <si>
    <t>SUBDIRECTOR DEL ALMACEN DE PROPIEDADES</t>
  </si>
  <si>
    <t>SUB- DIRECTOR DE INFORMATICA Y TECNOLOGIA, MIDE</t>
  </si>
  <si>
    <t>ENC. DEL DPTO. DE DISEÑO Y DESARROLLO DE SISTEMA</t>
  </si>
  <si>
    <t>SUB-DIRECTORA DE LA OFIC. EQUIDA GENERO, MIDE</t>
  </si>
  <si>
    <t>ENCARGADO DEL DPTO DE LA PARROQUIA</t>
  </si>
  <si>
    <t>PROCURADOR ADJUNTO ERD</t>
  </si>
  <si>
    <t>PROCURADORA ADJUNTA POR LA FARD</t>
  </si>
  <si>
    <t>PROCURADOR GENERAL ADJUNTO DEL MIDE</t>
  </si>
  <si>
    <t>PILOTO DEL HELICOPTERO DEL SR. MINISTRO</t>
  </si>
  <si>
    <t>PILOTO AL SERVICIO DEL MINISTRO DE DEFENSA</t>
  </si>
  <si>
    <t>AYUNDANTE PERSONAL/VICEMINISTRO DE DEFENSA PARA ASUNTOS MIL</t>
  </si>
  <si>
    <t>COORDINADOR OPERATIVO /VICEMINISTRO DE DEFENSA PARA ASUNTOS NAV</t>
  </si>
  <si>
    <t>ASISTENTE PERSONAL/VICEMINISTRO DE DEFENSA PARA ASUNTOS NAV</t>
  </si>
  <si>
    <t>COORDINADOR OPERATIVO/VICEMINISTRO DE DEFENSA PARA ASUNTOS AER</t>
  </si>
  <si>
    <t>ENCARGADO DPTO. ADMINISTRATIVO DEL COPAH</t>
  </si>
  <si>
    <t>ENC. DPTO. DE AUDITORIA GENERAL/AUDITORIA GRAL. DE LAS FF.AA.</t>
  </si>
  <si>
    <t>ENCARGADA DEL DISPENSARIO MEDICO/GIMNASIO DEL MIDE</t>
  </si>
  <si>
    <t>DPTO DE SEG. Y MONITOREO/DIRECCION GRAL. DE INFORMATICA, MIDE</t>
  </si>
  <si>
    <t>SUB-DIRECTOR DE REVISION Y ANALISIS/SUB- CONTRALORIA GENERAL DE LAS FF.AA.</t>
  </si>
  <si>
    <t>ENC. DEPARTAMENTO DE ANALISTAS/SUB- CONTRALORIA GENERAL DE LAS FF.AA.</t>
  </si>
  <si>
    <t>ENC. DEL DPTO. DE ALIMENTOS Y BEBIDAS DEL DESPACHO MIDE</t>
  </si>
  <si>
    <t>AYUDANTE ADMINISTRATIVO DEL VICEMINISTRO DE DEFENSA, ERD.</t>
  </si>
  <si>
    <t>AYUDANTE ADMINISTRATIVO VICEMINISTRO DE DEFENSA, FARD.</t>
  </si>
  <si>
    <t>CMDTE. DE LA UNIDAD DE COMANDO ESPECIAL CONTRATERRORISMO</t>
  </si>
  <si>
    <t>ENC. DE DPTO. ADM. DE LA JURISDICCION PENAL MILITAR</t>
  </si>
  <si>
    <t>ENC. DEPTO. RECIBO Y DESPACHO DE CORRESPONDENCIA MIDE</t>
  </si>
  <si>
    <t>ASIST DEL DIR ADM. DEL DESP. DEL MINISTRO DE DEFENSA</t>
  </si>
  <si>
    <t>SUBDIRECTOR GENERAL DE LA JURISDICCION PENAL</t>
  </si>
  <si>
    <t>ENC. DPTO COORD. ASUNTOS INT., ERD, ARD Y FARD.</t>
  </si>
  <si>
    <t>COORDINADOR OPERATIVO VICEMINISTRO DE DEFENSA PARA ASUNTOS MIL</t>
  </si>
  <si>
    <t>AYUDANTE PERSONAL/VICEMINISTRO DE DEFENSA PARA ASUNTOS AER</t>
  </si>
  <si>
    <t>SUBDIRECTOR DE ANALISIS DE PERSONAL Y APOYO TECNIC J-1</t>
  </si>
  <si>
    <t>SUB-DIRECTOR DE ASUNTOS INTERNACIONALES/ J-2</t>
  </si>
  <si>
    <t>SUB-DIRECTOR DE INTELIGENCIA/ J-2</t>
  </si>
  <si>
    <t>SUBDIRECTOR DE INTELIGENCIA NACIONAL/ J-2</t>
  </si>
  <si>
    <t>SUBDIRECTOR DE CENTRO ESTRATEGICO DE INF. SENSITIV/ J-2</t>
  </si>
  <si>
    <t>SUBDIRECTOR DE LA UNIDAD INTELIGENCIA FRONTERIZA/ J-2</t>
  </si>
  <si>
    <t>SUB-DIRECTOR DPTO. DE DRONES J-2, MIDE</t>
  </si>
  <si>
    <t>SUB-DIRECTOR DE OPERACIONES DEL J-3, MIDE</t>
  </si>
  <si>
    <t>SUB-DIRECTOR DE GESTION Y COORD DE ENTRE. Y CAP./ J-3 MIDE</t>
  </si>
  <si>
    <t>SUB-DIRECTORA DE SUELDOS DEL MINISTERIO DE DEFENSA</t>
  </si>
  <si>
    <t>SUB-DIRECTORA DE PROCESOS LEGALES FINANCIEROS/DIR. GRAL. FINANCIERA MIDE</t>
  </si>
  <si>
    <t>SUB-DIRECTOR DE AUDITORIA INTERNA DEL MIDE</t>
  </si>
  <si>
    <t>SUB-DIRECTOR DE COMPRAS DEL MIDE</t>
  </si>
  <si>
    <t>SUB-DIRECTORA DE PRESUPUESTO DEL MIDE</t>
  </si>
  <si>
    <t>SUBCODMTE RECINTO Y SUBDIR DE LA GOB EDIF. PRINC. MIDE</t>
  </si>
  <si>
    <t>SUB- DIRECTOR DEL CENTRO DE OPERACIONES CONJ./ (COC) MIDE</t>
  </si>
  <si>
    <t>SUB-DIRECTOR DE LA RADIOEMISORA CULTURAL LA VOZ DE LAS FF.AA.</t>
  </si>
  <si>
    <t>SUBDIRECTOR DE RELACIONES PUBLICAS DEL MIDE</t>
  </si>
  <si>
    <t>SUBDIRECTORA DE CEREMONIAL Y PROTOCOLO MILITAR/ J-5, MIDE</t>
  </si>
  <si>
    <t>SUBDIECTORA ADMINISTRATIVA DEL CUERPO JURIDICO MIDE</t>
  </si>
  <si>
    <t>SUB-COMANDANTE DEL REGIMIENTO GUARDIA DE HONOR MIDE</t>
  </si>
  <si>
    <t>SUB-DIR. DE LA OFICINA DE ENLACE ENTRE EL MIDE Y PN</t>
  </si>
  <si>
    <t>SUB-DIR. PLANIFICACION Y PROYECTOS/ DIR. GRAL. DE PROYECTOS Y PROGRAMAS MIDE</t>
  </si>
  <si>
    <t>SUB-DIRECTOR ESTADISTICAS Y DES. ORG.DE PROY.PROG/ DIR. GRAL. DE PROYECTOS Y PROGRAMAS MIDE</t>
  </si>
  <si>
    <t>ASIST. DE INVESTIGACIONES/ INSPECTORIA GENERAL DE LAS FF.AA.</t>
  </si>
  <si>
    <t>COORDINADOR DE SUPERV. E INSP./ INSPECTORIA GENERAL DE LAS FF.AA.</t>
  </si>
  <si>
    <t>COORDINADOR DE FISCALIZACION Y CONTROL/ INSPECTORIA GENERAL DE LAS FF.AA.</t>
  </si>
  <si>
    <t>AYUDANTE PERSONAL/ INSPECTORIA GENERAL DE LAS FF.AA.</t>
  </si>
  <si>
    <t>SUB-COMDTE Y OF. EJEC. UNIDAD ANTITERRORISMO MIDE</t>
  </si>
  <si>
    <t>SUB-DIRECTOR BANDAS DE MUSICOS MIDE</t>
  </si>
  <si>
    <t>SUB-DIRECTOR DE SALUD Y RIESG. LABORAL/ DIR. GRAL. C.M. MIDE</t>
  </si>
  <si>
    <t>SUB-DIRECTOR DE TRANSPORTACION Y MECANICA, MIDE</t>
  </si>
  <si>
    <t>SUB-DIRECTOR DE EXONERACIONES/CONTRALORIA GRAL. MIDE</t>
  </si>
  <si>
    <t>SUB- DIRECTOR GRAL. DEL MATERIAL BELICO MIDE</t>
  </si>
  <si>
    <t>ENCARGADO DE LA SALAS DE RECEPCION DEL MIDE</t>
  </si>
  <si>
    <t>ENCARGADO DEL DEPARTAMENTO DE INVENTARIO MIDE</t>
  </si>
  <si>
    <t>ENCARGADO DE ASUNTOS LEGALES/VICEMINISTRO DE DEFENSA PARA ASUNTOS NAV</t>
  </si>
  <si>
    <t>ENCARGADO DEL DPTO. DE ASUNTO LEGALES/VICEMINISTRO DE DEFENSA PARA ASUNTOS AER</t>
  </si>
  <si>
    <t>ENC. DEL DPTO. DE REGISTRO E HISTORIAL MILITAR/ J-1, MIDE.</t>
  </si>
  <si>
    <t>ENC. DPTO. ADM. DE LA SUB DE RIESGO LABORAL/ J-1, MIDE.</t>
  </si>
  <si>
    <t>ENCARGADO DPTO. DE AUDITORIA DE PERSONAL/ J-1, MIDE.</t>
  </si>
  <si>
    <t>COMANDANTE COPEY/ J-2</t>
  </si>
  <si>
    <t>COMANDANTE DE LOS PILONES/ J-2</t>
  </si>
  <si>
    <t>COMANDANTE DEL CHEQUEO MILITAR LOS JICOME/ J-2</t>
  </si>
  <si>
    <t>ENC. DPTO. CONTRAINTELIGENCIA Y AEGURIDAD DEL J-2</t>
  </si>
  <si>
    <t>ENC. DE LA ESCUELA DE INTELIGENCIA/ J-2</t>
  </si>
  <si>
    <t>ENC. DPTO. DE INTELIGENCIA ESTRATEGICA DE UNIFRONT/ J-2</t>
  </si>
  <si>
    <t>COMANDANTE DE DIFRONT CASA DE ELIAS PIÑA/ J-2</t>
  </si>
  <si>
    <t>COMANDANTE DIFRONT CASA DE PEDERNALES/ J-2</t>
  </si>
  <si>
    <t>ENC. DPTO. INTERAGENCIAL DAJABON DE LA UNIFRONT/ J-2</t>
  </si>
  <si>
    <t>AYUDANTE ADMINISTRATIVO/ J-2</t>
  </si>
  <si>
    <t>ENC. DEPARTAMENTO CONTROL DE MANDO/ J-2</t>
  </si>
  <si>
    <t>COMANDANTE DE DIFRONT CASA DE MONTECRISTI/ J-2</t>
  </si>
  <si>
    <t>ENC. DPTO. DE ANALISIS DE ESTADISTICA/ J-2</t>
  </si>
  <si>
    <t>ENC. DPTO. DE DRONES DE LA UNIFRONT/ J-2</t>
  </si>
  <si>
    <t>ENC. DEL DEPTO. DE TECNOLOGIA DE INTELIGENCIA/ J-2</t>
  </si>
  <si>
    <t>ENC. DEL DPTO. COORDINACION Y CONTROL DE OPERACION/ J-3 MIDE</t>
  </si>
  <si>
    <t>ENC. DPTO. DESARROLLO ORGANIZACIONAL/ J-3 MIDE</t>
  </si>
  <si>
    <t>OFIC. DE ENLACE ENTRE EL MAAG Y MIDE/ J-3 MIDE</t>
  </si>
  <si>
    <t>ENCARGADO DEL DPTO. DE PLANES Y ENTRENAMIENTO/ J-3 MIDE</t>
  </si>
  <si>
    <t>ANALISTA DE PRESUPUESTO DEL MIDE</t>
  </si>
  <si>
    <t>ENC. DEL DEPARTAMENTO LEGAL/DIR. GRAL. FINANCIERA MIDE</t>
  </si>
  <si>
    <t>ENC. DEL DEPARTAMENTO DE CUENTAS POR COBRAR/DIR. GRAL. FINANCIERA MIDE</t>
  </si>
  <si>
    <t>ENC. DEL DPTO. DE AUDITORIA INTERNA/DIR. GRAL. FINANCIERA MIDE</t>
  </si>
  <si>
    <t>ENCARGADO DEL DPTO DE RACIONES/DIR. GRAL. FINANCIERA MIDE</t>
  </si>
  <si>
    <t>ENC. DEPTO. DE ARCHIVO Y CORRESPONDENCIA/DIR. GRAL. FINANCIERA MIDE</t>
  </si>
  <si>
    <t>ENC. DPTO DE LICITACIONES DE LA SUB-DIR DE COMPRAS MIDE</t>
  </si>
  <si>
    <t>ENC. DEL DEPARTAMENTO DE TESORERIA/DIR. GRAL. FINANCIERA MIDE</t>
  </si>
  <si>
    <t>ENCARGADA DEL DPTO. CONCILIACION BANCARIA/DIR. GRAL. FINANCIERA MIDE</t>
  </si>
  <si>
    <t>ENCARGADO DEL DPTO. DE LA SECCION DE ESCRIB./DIR. GRAL. FINANCIERA MIDE</t>
  </si>
  <si>
    <t>ENC. DEPTO DE EVALUACION Y COTIZACIONES,COMPRAS/DIR. GRAL. FINANCIERA MIDE</t>
  </si>
  <si>
    <t>ENC. DPTO DE BECAS Y AYUDAS/DIR. GRAL. FINANCIERA MIDE</t>
  </si>
  <si>
    <t>ENC. DE CUENTAS POR PAGAR/DIR. GRAL. FINANCIERA MIDE</t>
  </si>
  <si>
    <t>ENC. DPTO. DE MANT. DEL EDIFICIO Y AREA VERDE</t>
  </si>
  <si>
    <t>ENC. MANT. DEL EDIF. PRINCIPAL, MIDE</t>
  </si>
  <si>
    <t>ENC. DEL DEPARTAMENTO DE AYUDANTIA/OFNA. OF. EJEC. MIDE.</t>
  </si>
  <si>
    <t>DPTO. COOR. INTER. INTERNACIONAL E INTERGUBERNAMEN</t>
  </si>
  <si>
    <t>ENC. DPTO.DEL OFICIAL EJECUTIVO DE LA RADIOEMISORA CULTURAL LA VOZ DE LAS FF.AA.</t>
  </si>
  <si>
    <t>ENC. DPTO. AYUDANTE DEL DIRECTOR GENERAL/RADIOEMISORA CULTURAL LA VOZ DE LAS FF.AA.</t>
  </si>
  <si>
    <t>ENC. DEL DPTO. DE CONTABILIDAD/ RADIOEMISORA CULTURAL LA VOZ DE LAS FF.AA.</t>
  </si>
  <si>
    <t>ENCARGADO DEL DPTO. DE LIBRE ACCESO A LA INF. PUB./ J-5, MIDE</t>
  </si>
  <si>
    <t>ENC. DEL DPTO. DE LA REVISTA DEL MIDE.</t>
  </si>
  <si>
    <t>ENCARGADO DEL DPTO ADMIN. DEL J-5</t>
  </si>
  <si>
    <t>ENC. DEL DEPARTAMENTO DE EXTRANJERIA/ J-5, MIDE</t>
  </si>
  <si>
    <t>ENC. DE DPTO, DE INVESTIGACION Y ANALISIS JURIDICO/ JURIDICA MIDE</t>
  </si>
  <si>
    <t>COMANDANTE UNIDAD ALTAR DE LA PATRIA RGH MIDE</t>
  </si>
  <si>
    <t>ENC. DPTO. ADMINISTRTIVO/ DIR. GRAL. DE PROYECTOS Y PROGRAMAS MIDE</t>
  </si>
  <si>
    <t>ENC. DPTO. ASESORIA DE PROYECTOS/ DIR. GRAL. DE PROYECTOS Y PROGRAMAS MIDE</t>
  </si>
  <si>
    <t>ASESOR JURIDICO/DIR. GRAL. DE ASUNTOS INTERNOS MIDE</t>
  </si>
  <si>
    <t>ENC. DEPTO. ADMINISTRATIVO/ DIR. GRAL. DE HISTORIA MILITAR DEL MIDE</t>
  </si>
  <si>
    <t>ENC. DEPTO. DE PATRIMONIO HISTORICO/ DIR. GRAL. DE HISTORIA MILITAR DEL MIDE</t>
  </si>
  <si>
    <t>ENC. DEL DPTO. AUXILIAR DE INVESTIGACIONES// INSPECTORIA GENERAL DE LAS FF.AA.</t>
  </si>
  <si>
    <t>AUXILIAR ADMINISTRATIVO// INSPECTORIA GENERAL DE LAS FF.AA.</t>
  </si>
  <si>
    <t>S-5 ENC. DE RELACIONES PUBLICAS/ UNIDAD ANTITERRORISMO MIDE</t>
  </si>
  <si>
    <t>S-2 OFICIAL ENC. DE INTELIGENCIA/ UNIDAD ANTITERRORISMO MIDE</t>
  </si>
  <si>
    <t>S-1 OFICIAL ENC. DE PERSONAL/ UNIDAD ANTITERRORISMO MIDE</t>
  </si>
  <si>
    <t>S-4 OFICIAL DE LOGISTICA/ UNIDAD ANTITERRORISMO MIDE</t>
  </si>
  <si>
    <t>S-3 OFICIAL ENC. DE PLANES Y ENTRENAMIENTOS/ UNIDAD ANTITERRORISMO MIDE</t>
  </si>
  <si>
    <t>S-6 ENC. DE COMUNICACIONES/ UNIDAD ANTITERRORISMO MIDE</t>
  </si>
  <si>
    <t>ENC. DEPARTAMENTO ADMINISTRATIVO/ ADEOFA</t>
  </si>
  <si>
    <t>ENC. DEL DPTO. TECN. GESTION// DIR. GRAL. C.M. MIDE</t>
  </si>
  <si>
    <t>ENC. ADMINISTRATIVA DEL HOGAR PARA ADULTOS MAYORES RET. DE LAS FF.AA.</t>
  </si>
  <si>
    <t>ENCARGADO DEL DEPART. EDUCACCION CONTINUADA/CONTRALORIA GRAL. MIDE</t>
  </si>
  <si>
    <t>ENCARGADO DEL DPTO CORRESPONDENCIA/CONTRALORIA GRAL. MIDE</t>
  </si>
  <si>
    <t>ENCARGADA DE DPTO. NOBACI/CONTRALORIA GRAL. MIDE</t>
  </si>
  <si>
    <t>ENC. DEL DPTO. DE DIGITACION Y TXT/DIRECCION DE SUELDOS MIDE.</t>
  </si>
  <si>
    <t>ENC. DEL DPTO ADMINISTRATIVO DEL PROCURADOR</t>
  </si>
  <si>
    <t>ENCARGADO DE RECIBO Y DESPACHO DE ARMAS</t>
  </si>
  <si>
    <t>27 de marzo del 2019.</t>
  </si>
  <si>
    <t>DIRECCIONES, SUB-DIRECCIONES Y ENCARGADOS DE DEPARTAMENTOS DEL MINISTERIO DE DEFENSA, CORRESPONDIENTE AL MES DE MARZO DEL 2019.</t>
  </si>
  <si>
    <t>ASIMILADOS MILITARES (TODOS), CANTIDAD: 492</t>
  </si>
  <si>
    <t>EMPLEADOS NOMINALES (TODOS), CANTIDAD: 153</t>
  </si>
  <si>
    <t>COMANDANTE DE LA FUERZA DE TAREA CONJUNTA CIUDAD TRANQUILA (FTC-CIUTRAN)</t>
  </si>
  <si>
    <t>COMANDANTE DEL RECINTO (MRM) Y OFICIAL EJECUTIVO, MIDE</t>
  </si>
  <si>
    <t>DIRECTOR DEL CENTRO DE OPERACIONES CONJUNTAS COC</t>
  </si>
  <si>
    <t>AYUDANTE ADMINISTRATIVO DEL VICEMINISTRO DE DEFENSA PARA ASUNTOS MIL.</t>
  </si>
  <si>
    <t>AYUDANTE DEL VICEMINISTRO DE DEFENSA PARA ASUNTOS NAVALES Y COSTEROS</t>
  </si>
  <si>
    <t>AYUDANTE ADMINISTRATIVO VICEMINISTRO DE DEFENSA PARA ASUNTOS AEREOS Y ESP.</t>
  </si>
  <si>
    <t>DIRECTOR GRAL DE CUERPO MÉDICO Y SANIDAD MILITAR DE LAS FF.AA.</t>
  </si>
  <si>
    <t>ENC. DEL DEPTO. DE ESCRIBIENTES DEL MIDE.</t>
  </si>
  <si>
    <t>ENC. DEL DPTO. DE ALIMENTOS Y BEBIDAS DEL DESPACHO</t>
  </si>
  <si>
    <t>ENC. DEPTO. RECIBO Y DESPACHO DE CORRESPONDENCIA, MIDE.</t>
  </si>
  <si>
    <t>ENCARGADO DE LA SALAS DE RECEPCION, MIDE.</t>
  </si>
  <si>
    <t>ENCARGADO DEL DEPARTAMENTO DE INVENTARIO, MIDE.</t>
  </si>
  <si>
    <t>ENCARGADO DE ASUNTOS LEGALES, VICEMINISTRO DE DEFENSA PARA ASUNTOS NAVALES Y COST.</t>
  </si>
  <si>
    <t>ENCARGADO DEL DPTO. DE ASUNTO LEGALES</t>
  </si>
  <si>
    <t>ENC. DEL DPTO. DE REGISTRO E HISTORIAL MILITAR, J-1</t>
  </si>
  <si>
    <t>ENCARGADO DPTO. DE AUDITORIA DE PERSONAL, J-1</t>
  </si>
  <si>
    <t>ENC. DEL DEPARTAMENTO ADMINISTRATIVO DEL J-1</t>
  </si>
  <si>
    <t>ENC. GRUPO DE TAREA CONJ. E INTERAGENCIAL JICOME (J-2)</t>
  </si>
  <si>
    <t>ENC. GRUPO DE TAREA E INTERAGENCIAL LOS PILONES (J-2)</t>
  </si>
  <si>
    <t>ENC. DE LA FUERZA DE TAREA CONJUNTA, ELIAS PIÑA (J-2)</t>
  </si>
  <si>
    <t>ENC. DEL GRUPO DE TAREA CONJ. INTERAGENCIAL COPEY (J-2)</t>
  </si>
  <si>
    <t>ENC. DE LA ESCUELA DE INTELIGENCIA J-2</t>
  </si>
  <si>
    <t>ENC. DPTO. DE INTELIGENCIA ESTRATEGICA DE UNIFRONT (J-2)</t>
  </si>
  <si>
    <t>COMANDANTE DE DIFRONT CASA DE ELIAS PIÑA (J-2)</t>
  </si>
  <si>
    <t>COMANDANTE DIFRONT CASA DE PEDERNALES (J-2)</t>
  </si>
  <si>
    <t>ENC. DPTO. INTERAGENCIAL DAJABON DE LA UNIFRONT (J-2)</t>
  </si>
  <si>
    <t>AYUDANTE ADMINISTRATIVO J-2</t>
  </si>
  <si>
    <t>ENC. DEPARTAMENTO CONTROL DE MANDO J-2</t>
  </si>
  <si>
    <t>COMANDANTE DE DIFRONT CASA DE MONTECRISTI (J-2)</t>
  </si>
  <si>
    <t>ENC. DPTO. DE ANALISIS DE ESTADISTICA J-2</t>
  </si>
  <si>
    <t>ENC. DPTO. DE DRONES DE LA UNIFRONT (J-2)</t>
  </si>
  <si>
    <t>ENC. DEL DEPTO. DE TECNOLOGIA DE INTELIGENCIA (J-2)</t>
  </si>
  <si>
    <t>ENC. DEL DPTO. COORDINACION Y CONTROL DE OPERACIÓN J-3</t>
  </si>
  <si>
    <t>OFIC. DE ENLACE ENTRE EL MAAG Y MIDE J-3</t>
  </si>
  <si>
    <t>ENCARGADO DEL DPTO. DE PLANES Y ENTRENAMIENTO DEL J-3</t>
  </si>
  <si>
    <t>ASITENTE DEL DIRECTOR DEL J-3</t>
  </si>
  <si>
    <t>ANALISTA DE PRESUPUESTO, DIR. GRAL. FINANCIERA, MIDE.</t>
  </si>
  <si>
    <t>ENC. DEL DEPARTAMENTO LEGAL, DIR. GRAL. FINANCIERA, MIDE.</t>
  </si>
  <si>
    <t>ENC. DEL DEPARTAMENTO DE CUENTAS POR COBRAR, DIR. GRAL. FINANCIERA, MIDE.</t>
  </si>
  <si>
    <t>ENC. DEL DPTO. DE AUDITORIA INTERNA, DIR. GRAL. FINANCIERA, MIDE.</t>
  </si>
  <si>
    <t>ENCARGADO DEL DPTO DE RACIONES, DIR. GRAL. FINANCIERA, MIDE.</t>
  </si>
  <si>
    <t>ENCARGADO DEL DPTO. DE PRESUPUESTO, DIR. GRAL. FINANCIERA, MIDE.</t>
  </si>
  <si>
    <t>ENC. DEL DEPARTAMENTO DE TESORERIA, DIR. GRAL. FINANCIERA, MIDE.</t>
  </si>
  <si>
    <t>ENCARGADA DE VIATICOS, DIR. GRAL. FINANCIERA, MIDE.</t>
  </si>
  <si>
    <t>ENCARGADA DEL DPTO. CONCILIACION BANCARIA, DIR. GRAL. FINANCIERA, MIDE.</t>
  </si>
  <si>
    <t>ENCARGADO DEL DPTO. DE LA SECCION DE ESCRIB., DIR. GRAL. FINANCIERA, MIDE.</t>
  </si>
  <si>
    <t>ENC. DPTO DE BECAS Y AYUDAS, DIR. GRAL. FINANCIERA, MIDE.</t>
  </si>
  <si>
    <t>ENCARGADA DEL DPTO. DE CONTRATOS COMPRAS, DIR. GRAL. FINANCIERA, MIDE.</t>
  </si>
  <si>
    <t>ENC. DE CUENTAS POR PAGAR, DIR. GRAL. FINANCIERA, MIDE.</t>
  </si>
  <si>
    <t>ENC. DPTO. DE LOGISTICA, J-6</t>
  </si>
  <si>
    <t>ENC. DEL DEPARTAMENTO DE AYUDANTIA DEL J-4</t>
  </si>
  <si>
    <t>ENC. DEL DEPARTAMENTO JURIDICO, OFNA. EJEC. MIDE.</t>
  </si>
  <si>
    <t>ENC. DEL DEPARTAMENTO DE AYUDANTIA, OFNA. EJEC. MIDE.</t>
  </si>
  <si>
    <t>ENC. DPTO COORD. ASUNTOS INT., ERD, ARD Y FARD., DIR. DE ASUNTOS INTERN.</t>
  </si>
  <si>
    <t>DPTO. COOR. INTER. INTERNACIONAL E INTERGUBERNAMEN, DIR. DE ASUNTOS INTERN.</t>
  </si>
  <si>
    <t>ENC. DPTO. AYUDANTE DEL DIRECTOR GENERAL, RADIOEMISORA CULTURAL LA VOZ DE LAS FF.AA.</t>
  </si>
  <si>
    <t>ENC. DEL DPTO. DE CONTABILIDAD DE LA RADIOEMISORA CULTURAL LA VOZ DE LAS FF.AA.</t>
  </si>
  <si>
    <t>ENCARGADO DEL DPTO. DE LIBRE ACCESO A LA INF. PUB. J-5</t>
  </si>
  <si>
    <t>ENC. DEL DEPARTAMENTO DE EXTRANJERIA J-5</t>
  </si>
  <si>
    <t>ENC. DE DPTO, DE INVESTIGACION Y ANALISIS, CONSULTORIA JURIDICA MIDE.</t>
  </si>
  <si>
    <t>COMANDANTE UNIDAD ALTAR DE LA PATRIA, RGH</t>
  </si>
  <si>
    <t>ENC. DPTO. DESARROLLO ORGANIZACIONAL, DIR. GRAL. PROYECTOS, PROG. Y ESTAD., MIDE.</t>
  </si>
  <si>
    <t>ENC. DPTO. ADMINISTRTIVO, DIR. GRAL. PROYECTOS, PROG. Y ESTAD., MIDE.</t>
  </si>
  <si>
    <t>ENC. DPTO. ASESORIA DE PROYECTOS, DIR. GRAL. PROYECTOS, PROG. Y ESTAD., MIDE.</t>
  </si>
  <si>
    <t>ASESOR JURIDICO DE LA DIRECCION DE ASUNTOS INTERNOS DEL MIDE</t>
  </si>
  <si>
    <t>ENC. DEPTO. ADMINISTRATIVO, DIR. GRAL. DE HISTORIA MILITAR, MIDE.</t>
  </si>
  <si>
    <t>ENC. DEPTO. DE PATRIMONIO HISTORICO, DIR. GRAL. DE HISTORIA MILITAR, MIDE.</t>
  </si>
  <si>
    <t>ENC. DEL DPTO. AUXILIAR DE INVESTIGACIONES, INSP. GRAL. DE LAS FF.AA.</t>
  </si>
  <si>
    <t>AUXILIAR ADMINISTRATIVO, INSP. GRAL. DE LAS FF.AA.</t>
  </si>
  <si>
    <t>S-2 OFICIAL ENC. DE INTELIGENCIA, COMDO. ESP. CONTRATERRORISMO, MIDE</t>
  </si>
  <si>
    <t>S-1 OFICIAL ENC. DE PERSONAL, COMDO. ESP. CONTRATERRORISMO, MIDE</t>
  </si>
  <si>
    <t>S-3 OFICIAL DE PLANES Y ENTRENAMIENTOS, COMDO. ESP. CONTRATERRORISMO, MIDE</t>
  </si>
  <si>
    <t>S-5 OFICIAL DE ASUNTOS CIVILES, COMDO. ESP. CONTRATERRORISMO, MIDE</t>
  </si>
  <si>
    <t>S-6 OFICIAL DE COMUNICACIONES, COMDO. ESP. CONTRATERRORISMO, MIDE</t>
  </si>
  <si>
    <t>S-4 OFICIAL DE LOGISTICA, COMDO. ESP. CONTRATERRORISMO, MIDE</t>
  </si>
  <si>
    <t>ENC. DPTO. DE AUDITORIA GENERAL</t>
  </si>
  <si>
    <t>ENCARGADA DEL DISPENSARIO MEDICO, GIMNASIO DEL MIDE.</t>
  </si>
  <si>
    <t>ENC. DEPARTAMENTO ADMINISTRATIVO, ADEOFA.</t>
  </si>
  <si>
    <t>ENC. DEL DPTO. TECN. GESTION CUERPO MEDICO</t>
  </si>
  <si>
    <t>ENC. DPTO. ADM. DE LA SUB DE RIESGO LABORAL, DIR. GRAL. C/M, MIDE.</t>
  </si>
  <si>
    <t>ENC. ADMINISTRATIVA DEL HOGAR PARA ADULTOS MAYORES RETIRADOS DE LAS FF.AA.</t>
  </si>
  <si>
    <t>ENCARGADO DEL DEPART. EDUCACCION CONTINUADA, CONT. GRAL DE LAS FF.AA.</t>
  </si>
  <si>
    <t>ENCARGADO DEL DPTO CORRESPONDENCIA, CONT. GRAL DE LAS FF.AA.</t>
  </si>
  <si>
    <t>ASISTENTE PERSONAL DEL CONTRALOR GRAL DE LAS FF.AA.</t>
  </si>
  <si>
    <t>ENCARGADA DE DPTO. NOBACI, CONT. GRAL DE LAS FF.AA.</t>
  </si>
  <si>
    <t>ENC. DEPARTAMENTO DE DESARROLLO (TIC), MIDE.</t>
  </si>
  <si>
    <t>ENC. DEL DPTO. DE DISEÑO Y DESARROLLO DE SISTEMA (TIC), MIDE.</t>
  </si>
  <si>
    <t>DPTO DE SEG. Y MONITOREO (TIC), MIDE.</t>
  </si>
  <si>
    <t>ENC. DEPARTAMENTO DE ANALISTAS, SUB-CONT. GRAL DE LAS FF.AA.</t>
  </si>
  <si>
    <t>ENC. DEL DPTO ADMINISTRATIVO, PROCURADURIA GRAL. DE LAS FF.AA.</t>
  </si>
  <si>
    <t>ENCARGADO DE RECIBO Y DESPACHO DE ARMAS, MATERIAL BELICO, MIDE.</t>
  </si>
  <si>
    <t>SUBDIRECTOR EJECUTIVO DE LA DIRECCION DEL J-2</t>
  </si>
  <si>
    <t>SUBDIRECTOR DE ASUNTOS INTERNACIONALES/ J-2</t>
  </si>
  <si>
    <t>SUBDIRECTOR DE INTELIGENCIA/ J-2</t>
  </si>
  <si>
    <t>SUBDIRECTOR DPTO. DE DRONES J-2, MIDE</t>
  </si>
  <si>
    <t>SUBDIRECTOR DE OPERACIONES DEL J-3, MIDE</t>
  </si>
  <si>
    <t>SUBDIRECTOR DE GESTION Y COORD DE ENTRE. Y CAP./ J-3 MIDE</t>
  </si>
  <si>
    <t>SUBDIRECTORA DE SUELDOS DEL MINISTERIO DE DEFENSA</t>
  </si>
  <si>
    <t>SUBDIRECTORA DE PROCESOS LEGALES FINANCIEROS/DIR. GRAL. FINANCIERA MIDE</t>
  </si>
  <si>
    <t>SUBDIRECTOR DE AUDITORIA INTERNA DEL MIDE</t>
  </si>
  <si>
    <t>SUBDIRECTOR DE COMPRAS DEL MIDE</t>
  </si>
  <si>
    <t>SUBDIRECTORA DE PRESUPUESTO DEL MIDE</t>
  </si>
  <si>
    <t>SUBDIRECTOR DEL J-6, MIDE</t>
  </si>
  <si>
    <t>SUBDIRECTOR DE SEGUIMIENTO A LAS COMPRAS DEL MIDE</t>
  </si>
  <si>
    <t>SUBDIRECTOR DE LA RADIOEMISORA CULTURAL LA VOZ DE LAS FF.AA.</t>
  </si>
  <si>
    <t>SUBDIRECTOR ESTADISTICAS Y DES. ORG.DE PROY.PROG/ DIR. GRAL. DE PROYECTOS Y PROGRAMAS MIDE</t>
  </si>
  <si>
    <t>SUBDIRECTOR DE ASUNTOS INTERNOS DEL MIDE</t>
  </si>
  <si>
    <t>SUBDIRECTOR BANDAS DE MUSICOS MIDE</t>
  </si>
  <si>
    <t>SUBDIRECTOR DE SALUD Y RIESG. LABORAL/ DIR. GRAL. C.M. MIDE</t>
  </si>
  <si>
    <t>SUBDIRECTOR DE TRANSPORTACION Y MECANICA, MIDE</t>
  </si>
  <si>
    <t>SUBDIRECTOR DE EXONERACIONES/CONTRALORIA GRAL. MIDE</t>
  </si>
  <si>
    <t>SUBDIRECTORA DE LA OFIC. EQUIDA GENERO, MIDE</t>
  </si>
  <si>
    <t>SUBDIRECTOR DE REVISION Y ANALISIS/SUB- CONTRALORIA GENERAL DE LAS FF.AA.</t>
  </si>
  <si>
    <t>SUBDIRECTORA DE INVENTARIO DEL MIDE</t>
  </si>
  <si>
    <t>SUBDIRECTOR DEL J-4, DIRECCION DE LOGISTICA MIDE</t>
  </si>
  <si>
    <t>SUBDIRECTOR DEL CENTRO DE OPERACIONES CONJ./ (COC) MIDE</t>
  </si>
  <si>
    <t>SUBDIRECTOR DEL J-5, MIDE</t>
  </si>
  <si>
    <t>SUBDIRECTOR DE ORGANIZACION Y DOCTRINA DEL MIDE</t>
  </si>
  <si>
    <t>SUBDIRECTOR DE INFORMATICA Y TECNOLOGIA, MIDE</t>
  </si>
  <si>
    <t>SUBDIRECTOR GRAL. DEL MATERIAL BELICO MIDE</t>
  </si>
  <si>
    <t>SUBCOMANDANTE DEL REGIMIENTO GUARDIA DE HONOR MIDE</t>
  </si>
  <si>
    <t>SUBDIR. DE LA OFICINA DE ENLACE ENTRE EL MIDE Y PN</t>
  </si>
  <si>
    <t>SUBCOMANDANTE DE LA FTCI (FTC- CIUTRAN)</t>
  </si>
  <si>
    <t>SUBDIR. PLANIFICACION Y PROYECTOS/ DIR. GRAL. DE PROYECTOS Y PROGRAMAS MIDE</t>
  </si>
  <si>
    <t>ENC. DPTO DE LICITACIONES DE LA SUBDIR. DE COMPRAS, MIDE.</t>
  </si>
  <si>
    <t>ENC. DEL DPTO. DE DIGITACION Y TXT, SUBDIR. SUELDO MIDE.</t>
  </si>
  <si>
    <t>SUBDIRECTOR ADMINISTRATIVO DE CONTRALORIA GRAL</t>
  </si>
  <si>
    <t>SUBCOMANDANTE Y OFICIAL EJECUTIVO DE LA UNIDAD ANTITERRORISMO MIDE</t>
  </si>
  <si>
    <t>SUB-AUDITOR GENERAL DE LAS FUERZAS ARMADAS</t>
  </si>
  <si>
    <t>J-6, DIRECTOR DE COMUNICACIONES Y ELCTRONICA DEL E.M.C., MIDE</t>
  </si>
  <si>
    <t>ENC. DEPTO DE EVALUACION Y COTIZACIONES, DIR. GRAL. FINANCIERA, MIDE.</t>
  </si>
  <si>
    <t>ENC. DEPTO. DE ARCHIVO Y CORRESPONDENCIA, DIR. GRAL. FINANCIERA, MIDE.</t>
  </si>
  <si>
    <t>COMDTE. DE LA UNIDAD DE COMANDO ESPECIAL CONTRATERRORISMO</t>
  </si>
  <si>
    <t>FUNCION</t>
  </si>
  <si>
    <t>CANT PERSONA SEGÚN PDF</t>
  </si>
  <si>
    <t>C5I</t>
  </si>
  <si>
    <t>OJO AHORA SALE</t>
  </si>
  <si>
    <t>OJO NO SALE</t>
  </si>
  <si>
    <t>subdir gral C5I</t>
  </si>
  <si>
    <t>dir INTELIG C5I</t>
  </si>
  <si>
    <t>dir operac C5I</t>
  </si>
  <si>
    <t>subdir ejec C5I</t>
  </si>
  <si>
    <t>dir tecnologia y comunicac C5I</t>
  </si>
  <si>
    <t>dir ciberdefensa C5I</t>
  </si>
  <si>
    <t>asesor medico del despacho mide</t>
  </si>
  <si>
    <t>dir vicario castrense</t>
  </si>
  <si>
    <t>SUBCONTRALOR GENERAL DE LAS FUERZAS ARMADAS</t>
  </si>
  <si>
    <t>subdir operac C5I</t>
  </si>
  <si>
    <t>subdir rrhh C5I</t>
  </si>
  <si>
    <t>subdir INTELIG C5I</t>
  </si>
  <si>
    <t>ME QUEDE POR</t>
  </si>
  <si>
    <t>menos</t>
  </si>
  <si>
    <t>SUBDIRECTOR GENERAL DE LAS BANDAS DE MUSICOS DE LAS FF.AA.</t>
  </si>
  <si>
    <t>SUBDIRECTOR GENERAL DEL CUERPO MEDICO Y SANIDAD MILITAR DE LAS FF.AA.</t>
  </si>
  <si>
    <t>SUBDIRECTOR TECNICO DE LA DIR. DE INGENIERIA MIDE</t>
  </si>
  <si>
    <t>ME QUEDE AQUÍ</t>
  </si>
  <si>
    <t>DIRECTOR DE ASUNTOS INTERNACIONALES DE LAS FF.AA.</t>
  </si>
  <si>
    <t>SUBDIRECTOR GENERAL FINANCIERO DEL MIDE</t>
  </si>
  <si>
    <t>SUBDIRECTOR DE PLANES Y ESTADISTICAS INSP. GRAL. FF.AA.</t>
  </si>
  <si>
    <t>SUBDIRECTOR DE GESTION DE RECURSOS HUMANOS J-1 DIRECCION DE PERSONAL</t>
  </si>
  <si>
    <t>ENCARGADO DE DEPARTAMENTO DE --- J-1</t>
  </si>
  <si>
    <t>ENCARGADO DE DEPARTAMENTO DE CONTRAINTE --- J-2</t>
  </si>
  <si>
    <t>POR EL MIDE, ENCARGADO DEL SALO --- J-5</t>
  </si>
  <si>
    <t>ASESOR EN MATERIA DE ASISTENCIA SOCIAL</t>
  </si>
  <si>
    <t>AYUDANTE DEL DIRECTOR ADM DEL DESPACHO M</t>
  </si>
  <si>
    <t>ENCARGADO DE RECIBO Y DESPACHO DE DOCUMENTOS</t>
  </si>
  <si>
    <t>ENCARGADO DE COORDINACION INTERAGENCIAL DE PROTECCION C ---- C5I</t>
  </si>
  <si>
    <t>ENCARGADO DE COORDINACION INTERAGENCIAL DE DEFENSA NACIO ---- C5I</t>
  </si>
  <si>
    <t>ENCARGADO DE ASUNTOS INTERNOS ---- C5I</t>
  </si>
  <si>
    <t>ENCARGADO DEL DEPARTAMENTO DE COORDINACION INTERAGENCIAL DE L ---- C5I</t>
  </si>
  <si>
    <t>ENCARGADO DE CAPACITACION Y ENTRENAMIENTO ---- C5I</t>
  </si>
  <si>
    <t>ENCARGADO DEL DEPARTAMENTO DE PLANIFICACION Y DESARROLLO ORGANIZA ---- C5I</t>
  </si>
  <si>
    <t>ASISTENTE ADMINISTRATIVO DEL DIRECTOR GENERAL C5I</t>
  </si>
  <si>
    <t>cant</t>
  </si>
  <si>
    <t>DIRECTOR GENERAL DE INGENIERIA DEL MIDE</t>
  </si>
  <si>
    <t>DIRECTOR GENERAL FINANCIERO DEL MIDE</t>
  </si>
  <si>
    <t>DIRECTOR DE PROYECTOS, PROGRAMAS Y ESTADISTICAS DEL MIDE</t>
  </si>
  <si>
    <t>DIRECTOR GENERAL DE INFORMATICA Y TECNOLOGIA DEL MIDE</t>
  </si>
  <si>
    <t>AYUDANTE PERSONAL DEL SR. MINISTRO DE DEFENSA</t>
  </si>
  <si>
    <t>AYUDANTE OPERATIVO DEL SR. MINISTRO DE DEFENSA</t>
  </si>
  <si>
    <t>AYUDANTE ADMINISTRATIVO DEL VICEMINISTRO DE DEFENSA PARA ASUNTOS AEREOS Y ESP.</t>
  </si>
  <si>
    <t>DIRECTOR GENERAL DE LA RADIOEMISORA CULTURAL "LA VOZ DE LAS FF.AA."</t>
  </si>
  <si>
    <t>COMANDANTE DEL REGIMIENTO GUARDIA DE HONOR, MIDE.</t>
  </si>
  <si>
    <t>DIRECTOR DEL CENTRO DE OPERACIONES DE PAZ Y AYUDA HUMANITARIA</t>
  </si>
  <si>
    <t>DIRECTOR GENERAL DE HISTORIA MILITAR, MIDE.</t>
  </si>
  <si>
    <t>DIRECTOR ADMINISTRATIVO DEL INSPECTOR GENERAL DE LAS FF.AA.</t>
  </si>
  <si>
    <t>COMANDANTE DE LA UNIDAD DE COMANDO ESPECIAL CONTRATERRORISMO DEL MIDE.</t>
  </si>
  <si>
    <t>DIRECTOR GENERAL DE LAS BANDAS DE MUSICOS DE LAS FF.AA.</t>
  </si>
  <si>
    <t>INTENDENTE GENERAL DEL MATERIAL BELICO DE LAS FF.AA.</t>
  </si>
  <si>
    <t>AUXILIAR DEL DIRECTOR ADMINISTRATIVO DEL MIDE</t>
  </si>
  <si>
    <t>AYUNDANTE PERSONAL DEL VICEMINISTRO DE DEFENSA PARA ASUNTOS MIL.</t>
  </si>
  <si>
    <t>COORDINADOR OPERATIVO DEL VICEMINISTRO DE DEFENSA PARA ASUNTOS MIL.</t>
  </si>
  <si>
    <t>COORDINADOR OPERATIVO DEL VICEMINISTRO DE DEFENSA PARA ASUNTOS NAV. Y COST.</t>
  </si>
  <si>
    <t>ASISTENTE PERSONAL DEL VICEMINISTRO DE DEFENSA PARA ASUNTOS NAV. Y COST.</t>
  </si>
  <si>
    <t>AYUDANTE PERSONAL DEL VICEMINISTRO DE DEFENSA PARA ASUNTOS AEREOS Y ESP.</t>
  </si>
  <si>
    <t>COORDINADOR OPERATIVO DEL VICEMINISTRO DE DEFENSA PARA ASUNTOS AEREOS Y ESP.</t>
  </si>
  <si>
    <t>SUBDIRECTOR DE J-1 DIRECCION DE PERSONAL, MIDE</t>
  </si>
  <si>
    <t>SUBDIRECTOR DE ANALISIS DE PERSONAL Y APOYO TECNICO J-1, MIDE</t>
  </si>
  <si>
    <t>SUBDIRECTOR DE ASUNTOS INTERNACIONALES J-2</t>
  </si>
  <si>
    <t>SUBDIRECTOR DE INTELIGENCIA J-2</t>
  </si>
  <si>
    <t>SUBDIRECTOR DE INTELIGENCIA NACIONAL J-2</t>
  </si>
  <si>
    <t>SUBDIRECTOR DE CENTRO ESTRATEGICO DE INF. SENSITIV. J-2</t>
  </si>
  <si>
    <t>SUBDIRECTOR DE LA UNIDAD INTELIGENCIA FRONTERIZA J-2</t>
  </si>
  <si>
    <t>SUBDIRECTOR DE GESTION Y COORD DE ENTRENAM. Y CAP. J-3 MIDE</t>
  </si>
  <si>
    <t>SUBDIRECTORA DE PROCESOS LEGALES FINANCIEROS DG FINANCIERA, MIDE</t>
  </si>
  <si>
    <t>SUBDIRECTOR DEL J-6, DIRECCION DE COMUNICACIONES Y ELCTRONICA, MIDE</t>
  </si>
  <si>
    <t>SUBCOMANDANTE DEL RECINTO MIL. (RMM) Y SUBDIR. DE LA GOB EDIF. PRINC. MIDE</t>
  </si>
  <si>
    <t>SUBDIRECTOR DE ARMAS, EXPLOSIVOS Y SUST. QUIMICAS, MIDE</t>
  </si>
  <si>
    <t>SUBDIRECTOR DEL CENTRO DE OPERACIONES CONJ. (COC), MIDE</t>
  </si>
  <si>
    <t>SUBDIRECTOR TECNICO DE LA DIRECCION DE INGENIERIA, MIDE</t>
  </si>
  <si>
    <t>SUBDIRECTORA ADMINISTRATIVA DEL CUERPO JURIDICO MIDE</t>
  </si>
  <si>
    <t>SUBDIRECTOR DE LA OFICINA DE ENLACE ENTRE EL MIDE Y LA P.N.</t>
  </si>
  <si>
    <t>SUBCOMANDANTE DE LA FUERZA DE TAREA CONJUNTA (FTC- CIUTRAN)</t>
  </si>
  <si>
    <t>SUBDIR. PLANIFICACION Y PROYECTOS DE LA DG DE PROYECTOS Y PROGRAMAS MIDE</t>
  </si>
  <si>
    <t>SUBDIRECTOR ESTADISTICAS Y DES. ORG. DE PROY. PROG. DE LA DG DE PROY. Y PROG., MIDE</t>
  </si>
  <si>
    <t>SUBDIRECTOR GENERAL DE HISTORIA MILITAR DEL MIDE</t>
  </si>
  <si>
    <t>ASISTENTE DE INVESTIGACIONES DE LA INSPECTORIA GENERAL DE LAS FF.AA.</t>
  </si>
  <si>
    <t>COORDINADOR DE SUPERV. E INSP. DE LA INSPECTORIA GENERAL DE LAS FF.AA.</t>
  </si>
  <si>
    <t>COORDINADOR DE FISCALIZACION Y CONTROL DE LA INSPECTORIA GENERAL DE LAS FF.AA.</t>
  </si>
  <si>
    <t>AYUDANTE PERSONAL DEL INSPECTOR GENERAL DE LAS FF.AA.</t>
  </si>
  <si>
    <t>SUBDIRECTOR DE PLANES Y ESTADISTICAS DE LA INSPECTORIA GENERAL DE LAS FF.AA.</t>
  </si>
  <si>
    <t>SUB-AUDITOR GENERAL POR LA FARD</t>
  </si>
  <si>
    <t>SUB-AUDITOR GENERAL POR LA ARD.</t>
  </si>
  <si>
    <t>SUB-AUDITOR GENERAL POR EL ERD</t>
  </si>
  <si>
    <t>SUB DIRECTOR DE LOS SERVICIOS ODONTOLOGICOS DE LAS FF.AA.</t>
  </si>
  <si>
    <t>SUBDIRECTOR DEL ALMACEN DE PROPIEDADES DEL MIDE</t>
  </si>
  <si>
    <t>SUBDIRECTOR DE EXONERACIONES DE LA CONTRALORIA GENERAL DE LAS FF.AA.</t>
  </si>
  <si>
    <t>SUBDIRECTOR ADMINISTRATIVO DE LA CONTRALORIA GENERAL DE LAS FF.AA.</t>
  </si>
  <si>
    <t>SUBDIRECTORA DE LA OFICINA DE EQUIDAD DE GENERO, MIDE</t>
  </si>
  <si>
    <t>SUBDIRECTOR DE REVISION Y ANALISIS DE LA SUBCONTRALORIA GENERAL DE LAS FF.AA.</t>
  </si>
  <si>
    <t>PROCURADOR ADJUNTO POR EL ERD</t>
  </si>
  <si>
    <t>SUBDIRECTOR GENERAL DEL MATERIAL BELICO DE LAS FF.AA.</t>
  </si>
  <si>
    <t>AYUDANTE DEL J-1, DIRECTOR DE PERSONAL MIDE</t>
  </si>
  <si>
    <t>MONTO TOTAL (RD$)</t>
  </si>
  <si>
    <t>MD/ hc</t>
  </si>
  <si>
    <r>
      <rPr>
        <sz val="15"/>
        <rFont val="Calibri"/>
        <family val="2"/>
        <scheme val="minor"/>
      </rPr>
      <t xml:space="preserve">Lic. </t>
    </r>
    <r>
      <rPr>
        <b/>
        <sz val="15"/>
        <rFont val="Calibri"/>
        <family val="2"/>
        <scheme val="minor"/>
      </rPr>
      <t xml:space="preserve">RAFAEL MOISES MEDRANO DIAZ </t>
    </r>
    <r>
      <rPr>
        <sz val="15"/>
        <rFont val="Calibri"/>
        <family val="2"/>
        <scheme val="minor"/>
      </rPr>
      <t>(M.A.),</t>
    </r>
    <r>
      <rPr>
        <b/>
        <sz val="15"/>
        <rFont val="Calibri"/>
        <family val="2"/>
        <scheme val="minor"/>
      </rPr>
      <t xml:space="preserve">
</t>
    </r>
    <r>
      <rPr>
        <sz val="15"/>
        <rFont val="Calibri"/>
        <family val="2"/>
        <scheme val="minor"/>
      </rPr>
      <t>Capitán de Corbeta Contador, ARD.
Subdirector de Sueldos del Ministerio de Defensa.</t>
    </r>
  </si>
  <si>
    <t>22 de febrero del 2022.-</t>
  </si>
  <si>
    <t>DIRECCIONES, SUBDIRECCIONES Y ENCARGADOS DE DEPARTAMENTOS DEL MINISTERIO DE DEFENSA,
CORRESPONDIENTE AL MES DE FEBRERO 2022.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</si>
</sst>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 vertical="top"/>
    </xf>
    <xf numFmtId="165" fontId="6" fillId="0" borderId="0" xfId="1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6" fillId="0" borderId="1" xfId="0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165" fontId="9" fillId="0" borderId="1" xfId="1" applyFont="1" applyFill="1" applyBorder="1"/>
    <xf numFmtId="4" fontId="2" fillId="0" borderId="0" xfId="0" applyNumberFormat="1" applyFont="1" applyFill="1"/>
    <xf numFmtId="0" fontId="12" fillId="0" borderId="0" xfId="0" applyFont="1"/>
    <xf numFmtId="0" fontId="2" fillId="2" borderId="1" xfId="0" applyFont="1" applyFill="1" applyBorder="1"/>
    <xf numFmtId="0" fontId="13" fillId="0" borderId="1" xfId="0" applyFont="1" applyFill="1" applyBorder="1"/>
    <xf numFmtId="165" fontId="13" fillId="0" borderId="1" xfId="1" applyFont="1" applyFill="1" applyBorder="1"/>
    <xf numFmtId="0" fontId="13" fillId="0" borderId="2" xfId="0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164" fontId="2" fillId="0" borderId="1" xfId="2" applyFont="1" applyFill="1" applyBorder="1"/>
    <xf numFmtId="0" fontId="6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2" applyFont="1" applyFill="1" applyBorder="1"/>
    <xf numFmtId="0" fontId="5" fillId="3" borderId="1" xfId="0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/>
    </xf>
    <xf numFmtId="165" fontId="5" fillId="3" borderId="1" xfId="1" applyFont="1" applyFill="1" applyBorder="1" applyAlignment="1">
      <alignment horizontal="center" vertical="center" wrapText="1"/>
    </xf>
    <xf numFmtId="164" fontId="5" fillId="3" borderId="1" xfId="2" applyFont="1" applyFill="1" applyBorder="1"/>
    <xf numFmtId="0" fontId="2" fillId="0" borderId="0" xfId="0" applyFont="1" applyFill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2769976</xdr:colOff>
      <xdr:row>0</xdr:row>
      <xdr:rowOff>57149</xdr:rowOff>
    </xdr:from>
    <xdr:to>
      <xdr:col>3</xdr:col>
      <xdr:colOff>800100</xdr:colOff>
      <xdr:row>13</xdr:row>
      <xdr:rowOff>44927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04"/>
        <a:stretch>
          <a:fillRect/>
        </a:stretch>
      </xdr:blipFill>
      <xdr:spPr bwMode="auto">
        <a:xfrm>
          <a:off x="3122401" y="57149"/>
          <a:ext cx="5345324" cy="24642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3636065</xdr:colOff>
      <xdr:row>0</xdr:row>
      <xdr:rowOff>10716</xdr:rowOff>
    </xdr:from>
    <xdr:to>
      <xdr:col>3</xdr:col>
      <xdr:colOff>210428</xdr:colOff>
      <xdr:row>13</xdr:row>
      <xdr:rowOff>90216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164" t="29313" r="24836" b="10814"/>
        <a:stretch>
          <a:fillRect/>
        </a:stretch>
      </xdr:blipFill>
      <xdr:spPr bwMode="auto">
        <a:xfrm>
          <a:off x="3983447" y="10716"/>
          <a:ext cx="3891805" cy="255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717177</xdr:colOff>
      <xdr:row>273</xdr:row>
      <xdr:rowOff>135311</xdr:rowOff>
    </xdr:from>
    <xdr:to>
      <xdr:col>5</xdr:col>
      <xdr:colOff>204401</xdr:colOff>
      <xdr:row>287</xdr:row>
      <xdr:rowOff>112058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254" t="45745" r="7667" b="1393"/>
        <a:stretch>
          <a:fillRect/>
        </a:stretch>
      </xdr:blipFill>
      <xdr:spPr bwMode="auto">
        <a:xfrm>
          <a:off x="1064559" y="55313076"/>
          <a:ext cx="9258754" cy="31143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F285"/>
  <sheetViews>
    <sheetView tabSelected="1" view="pageBreakPreview" topLeftCell="A272" zoomScaleSheetLayoutView="100" workbookViewId="0">
      <selection activeCell="B273" sqref="B273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customWidth="1"/>
    <col min="6" max="6" width="21.1406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5" spans="1:6" ht="18.75">
      <c r="B15" s="5"/>
    </row>
    <row r="16" spans="1:6" ht="15.75">
      <c r="A16" s="35" t="s">
        <v>495</v>
      </c>
      <c r="B16" s="35"/>
      <c r="C16" s="35"/>
      <c r="D16" s="35"/>
      <c r="E16" s="35"/>
      <c r="F16" s="35"/>
    </row>
    <row r="18" spans="1:6" ht="42" customHeight="1">
      <c r="A18" s="36" t="s">
        <v>496</v>
      </c>
      <c r="B18" s="36"/>
      <c r="C18" s="36"/>
      <c r="D18" s="36"/>
      <c r="E18" s="36"/>
      <c r="F18" s="36"/>
    </row>
    <row r="19" spans="1:6"/>
    <row r="20" spans="1:6" s="3" customFormat="1" ht="34.5">
      <c r="A20" s="31" t="s">
        <v>0</v>
      </c>
      <c r="B20" s="31" t="s">
        <v>1</v>
      </c>
      <c r="C20" s="32" t="s">
        <v>2</v>
      </c>
      <c r="D20" s="32" t="s">
        <v>3</v>
      </c>
      <c r="E20" s="33" t="s">
        <v>4</v>
      </c>
      <c r="F20" s="33" t="s">
        <v>5</v>
      </c>
    </row>
    <row r="21" spans="1:6" s="4" customFormat="1" ht="15.75">
      <c r="A21" s="16">
        <v>1</v>
      </c>
      <c r="B21" s="11" t="s">
        <v>80</v>
      </c>
      <c r="C21" s="27">
        <v>300000</v>
      </c>
      <c r="D21" s="12">
        <v>56082.94</v>
      </c>
      <c r="E21" s="12">
        <f>C21*10/100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27">
        <v>250000</v>
      </c>
      <c r="D22" s="12">
        <v>44832.94</v>
      </c>
      <c r="E22" s="12">
        <f t="shared" ref="E22:E85" si="0">C22*10/100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27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259</v>
      </c>
      <c r="C24" s="27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265</v>
      </c>
      <c r="C25" s="27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27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27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260</v>
      </c>
      <c r="C28" s="27">
        <v>150000</v>
      </c>
      <c r="D28" s="12">
        <v>22332.94</v>
      </c>
      <c r="E28" s="12">
        <f t="shared" si="0"/>
        <v>15000</v>
      </c>
      <c r="F28" s="12">
        <f t="shared" ref="F28:F29" si="2">C28-D28-E28</f>
        <v>112667.06</v>
      </c>
    </row>
    <row r="29" spans="1:6" s="4" customFormat="1" ht="15.75">
      <c r="A29" s="16">
        <v>9</v>
      </c>
      <c r="B29" s="11" t="s">
        <v>15</v>
      </c>
      <c r="C29" s="27">
        <v>150000</v>
      </c>
      <c r="D29" s="12">
        <v>22332.94</v>
      </c>
      <c r="E29" s="12">
        <f t="shared" si="0"/>
        <v>15000</v>
      </c>
      <c r="F29" s="12">
        <f t="shared" si="2"/>
        <v>112667.06</v>
      </c>
    </row>
    <row r="30" spans="1:6" s="4" customFormat="1" ht="15.75">
      <c r="A30" s="16">
        <v>10</v>
      </c>
      <c r="B30" s="11" t="s">
        <v>82</v>
      </c>
      <c r="C30" s="27">
        <v>125000</v>
      </c>
      <c r="D30" s="12">
        <v>16707.939999999999</v>
      </c>
      <c r="E30" s="12">
        <f t="shared" si="0"/>
        <v>12500</v>
      </c>
      <c r="F30" s="12">
        <f>C30-D30-E30</f>
        <v>95792.06</v>
      </c>
    </row>
    <row r="31" spans="1:6" s="4" customFormat="1" ht="15.75">
      <c r="A31" s="16">
        <v>11</v>
      </c>
      <c r="B31" s="11" t="s">
        <v>72</v>
      </c>
      <c r="C31" s="27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73</v>
      </c>
      <c r="C32" s="27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11</v>
      </c>
      <c r="C33" s="27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75</v>
      </c>
      <c r="C34" s="27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12</v>
      </c>
      <c r="C35" s="27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388</v>
      </c>
      <c r="C36" s="27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261</v>
      </c>
      <c r="C37" s="27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433</v>
      </c>
      <c r="C38" s="27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27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434</v>
      </c>
      <c r="C40" s="27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435</v>
      </c>
      <c r="C41" s="27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27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436</v>
      </c>
      <c r="C43" s="27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27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437</v>
      </c>
      <c r="C45" s="27">
        <v>120000</v>
      </c>
      <c r="D45" s="12">
        <v>15582.94</v>
      </c>
      <c r="E45" s="12">
        <f t="shared" ref="E45:E46" si="3">C45*10/100</f>
        <v>12000</v>
      </c>
      <c r="F45" s="12">
        <f t="shared" ref="F45:F46" si="4">C45-D45-E45</f>
        <v>92417.06</v>
      </c>
    </row>
    <row r="46" spans="1:6" s="4" customFormat="1" ht="15.75">
      <c r="A46" s="16">
        <v>26</v>
      </c>
      <c r="B46" s="11" t="s">
        <v>438</v>
      </c>
      <c r="C46" s="27">
        <v>120000</v>
      </c>
      <c r="D46" s="12">
        <v>15582.94</v>
      </c>
      <c r="E46" s="12">
        <f t="shared" si="3"/>
        <v>12000</v>
      </c>
      <c r="F46" s="12">
        <f t="shared" si="4"/>
        <v>92417.06</v>
      </c>
    </row>
    <row r="47" spans="1:6" s="4" customFormat="1" ht="15.75">
      <c r="A47" s="16">
        <v>27</v>
      </c>
      <c r="B47" s="11" t="s">
        <v>262</v>
      </c>
      <c r="C47" s="27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263</v>
      </c>
      <c r="C48" s="27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439</v>
      </c>
      <c r="C49" s="27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415</v>
      </c>
      <c r="C50" s="27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440</v>
      </c>
      <c r="C51" s="27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441</v>
      </c>
      <c r="C52" s="27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442</v>
      </c>
      <c r="C53" s="27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27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443</v>
      </c>
      <c r="C55" s="27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444</v>
      </c>
      <c r="C56" s="27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445</v>
      </c>
      <c r="C57" s="27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446</v>
      </c>
      <c r="C58" s="27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27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27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405</v>
      </c>
      <c r="C61" s="27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447</v>
      </c>
      <c r="C62" s="27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1" t="s">
        <v>448</v>
      </c>
      <c r="C63" s="27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1" t="s">
        <v>450</v>
      </c>
      <c r="C64" s="27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1" t="s">
        <v>449</v>
      </c>
      <c r="C65" s="27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1" t="s">
        <v>451</v>
      </c>
      <c r="C66" s="27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1" t="s">
        <v>452</v>
      </c>
      <c r="C67" s="27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1" t="s">
        <v>453</v>
      </c>
      <c r="C68" s="27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1" t="s">
        <v>454</v>
      </c>
      <c r="C69" s="27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1" t="s">
        <v>455</v>
      </c>
      <c r="C70" s="27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1" t="s">
        <v>456</v>
      </c>
      <c r="C71" s="27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1" t="s">
        <v>350</v>
      </c>
      <c r="C72" s="27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1" t="s">
        <v>457</v>
      </c>
      <c r="C73" s="27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1" t="s">
        <v>458</v>
      </c>
      <c r="C74" s="27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1" t="s">
        <v>459</v>
      </c>
      <c r="C75" s="27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1" t="s">
        <v>460</v>
      </c>
      <c r="C76" s="27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1" t="s">
        <v>461</v>
      </c>
      <c r="C77" s="27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1" t="s">
        <v>353</v>
      </c>
      <c r="C78" s="27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1" t="s">
        <v>354</v>
      </c>
      <c r="C79" s="27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1" t="s">
        <v>462</v>
      </c>
      <c r="C80" s="27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1" t="s">
        <v>356</v>
      </c>
      <c r="C81" s="27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1" t="s">
        <v>463</v>
      </c>
      <c r="C82" s="27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1" t="s">
        <v>358</v>
      </c>
      <c r="C83" s="27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1" t="s">
        <v>359</v>
      </c>
      <c r="C84" s="27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1" t="s">
        <v>360</v>
      </c>
      <c r="C85" s="27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1" t="s">
        <v>416</v>
      </c>
      <c r="C86" s="27">
        <v>70000</v>
      </c>
      <c r="D86" s="12">
        <v>4795.8500000000004</v>
      </c>
      <c r="E86" s="12">
        <f t="shared" ref="E86:E149" si="5">C86*10/100</f>
        <v>7000</v>
      </c>
      <c r="F86" s="12">
        <f t="shared" si="1"/>
        <v>58204.15</v>
      </c>
    </row>
    <row r="87" spans="1:6" s="4" customFormat="1" ht="15.75">
      <c r="A87" s="16">
        <v>67</v>
      </c>
      <c r="B87" s="11" t="s">
        <v>96</v>
      </c>
      <c r="C87" s="27">
        <v>70000</v>
      </c>
      <c r="D87" s="12">
        <v>4795.8500000000004</v>
      </c>
      <c r="E87" s="12">
        <f t="shared" si="5"/>
        <v>7000</v>
      </c>
      <c r="F87" s="12">
        <f t="shared" ref="F87:F157" si="6">C87-D87-E87</f>
        <v>58204.15</v>
      </c>
    </row>
    <row r="88" spans="1:6" s="4" customFormat="1" ht="15.75">
      <c r="A88" s="16">
        <v>68</v>
      </c>
      <c r="B88" s="11" t="s">
        <v>464</v>
      </c>
      <c r="C88" s="27">
        <v>70000</v>
      </c>
      <c r="D88" s="12">
        <v>4795.8500000000004</v>
      </c>
      <c r="E88" s="12">
        <f t="shared" si="5"/>
        <v>7000</v>
      </c>
      <c r="F88" s="12">
        <f t="shared" si="6"/>
        <v>58204.15</v>
      </c>
    </row>
    <row r="89" spans="1:6" s="4" customFormat="1" ht="15.75">
      <c r="A89" s="16">
        <v>69</v>
      </c>
      <c r="B89" s="11" t="s">
        <v>373</v>
      </c>
      <c r="C89" s="27">
        <v>70000</v>
      </c>
      <c r="D89" s="12">
        <v>4795.8500000000004</v>
      </c>
      <c r="E89" s="12">
        <f t="shared" si="5"/>
        <v>7000</v>
      </c>
      <c r="F89" s="12">
        <f t="shared" si="6"/>
        <v>58204.15</v>
      </c>
    </row>
    <row r="90" spans="1:6" s="4" customFormat="1" ht="15.75">
      <c r="A90" s="16">
        <v>70</v>
      </c>
      <c r="B90" s="11" t="s">
        <v>465</v>
      </c>
      <c r="C90" s="27">
        <v>70000</v>
      </c>
      <c r="D90" s="12">
        <v>4795.8500000000004</v>
      </c>
      <c r="E90" s="12">
        <f t="shared" si="5"/>
        <v>7000</v>
      </c>
      <c r="F90" s="12">
        <f t="shared" si="6"/>
        <v>58204.15</v>
      </c>
    </row>
    <row r="91" spans="1:6" s="4" customFormat="1" ht="15.75">
      <c r="A91" s="16">
        <v>71</v>
      </c>
      <c r="B91" s="11" t="s">
        <v>466</v>
      </c>
      <c r="C91" s="27">
        <v>70000</v>
      </c>
      <c r="D91" s="12">
        <v>4795.8500000000004</v>
      </c>
      <c r="E91" s="12">
        <f t="shared" si="5"/>
        <v>7000</v>
      </c>
      <c r="F91" s="12">
        <f t="shared" si="6"/>
        <v>58204.15</v>
      </c>
    </row>
    <row r="92" spans="1:6" s="4" customFormat="1" ht="15.75">
      <c r="A92" s="16">
        <v>72</v>
      </c>
      <c r="B92" s="11" t="s">
        <v>362</v>
      </c>
      <c r="C92" s="27">
        <v>70000</v>
      </c>
      <c r="D92" s="12">
        <v>4795.8500000000004</v>
      </c>
      <c r="E92" s="12">
        <f t="shared" si="5"/>
        <v>7000</v>
      </c>
      <c r="F92" s="12">
        <f t="shared" si="6"/>
        <v>58204.15</v>
      </c>
    </row>
    <row r="93" spans="1:6" s="4" customFormat="1" ht="15.75">
      <c r="A93" s="16">
        <v>73</v>
      </c>
      <c r="B93" s="11" t="s">
        <v>101</v>
      </c>
      <c r="C93" s="27">
        <v>70000</v>
      </c>
      <c r="D93" s="12">
        <v>4795.8500000000004</v>
      </c>
      <c r="E93" s="12">
        <f t="shared" si="5"/>
        <v>7000</v>
      </c>
      <c r="F93" s="12">
        <f t="shared" si="6"/>
        <v>58204.15</v>
      </c>
    </row>
    <row r="94" spans="1:6" s="4" customFormat="1" ht="15.75">
      <c r="A94" s="16">
        <v>74</v>
      </c>
      <c r="B94" s="11" t="s">
        <v>467</v>
      </c>
      <c r="C94" s="27">
        <v>70000</v>
      </c>
      <c r="D94" s="12">
        <v>4795.8500000000004</v>
      </c>
      <c r="E94" s="12">
        <f t="shared" si="5"/>
        <v>7000</v>
      </c>
      <c r="F94" s="12">
        <f t="shared" si="6"/>
        <v>58204.15</v>
      </c>
    </row>
    <row r="95" spans="1:6" s="4" customFormat="1" ht="15.75">
      <c r="A95" s="16">
        <v>75</v>
      </c>
      <c r="B95" s="11" t="s">
        <v>363</v>
      </c>
      <c r="C95" s="27">
        <v>70000</v>
      </c>
      <c r="D95" s="12">
        <v>4795.8500000000004</v>
      </c>
      <c r="E95" s="12">
        <f t="shared" si="5"/>
        <v>7000</v>
      </c>
      <c r="F95" s="12">
        <f t="shared" si="6"/>
        <v>58204.15</v>
      </c>
    </row>
    <row r="96" spans="1:6" s="4" customFormat="1" ht="15.75">
      <c r="A96" s="16">
        <v>76</v>
      </c>
      <c r="B96" s="11" t="s">
        <v>102</v>
      </c>
      <c r="C96" s="27">
        <v>70000</v>
      </c>
      <c r="D96" s="12">
        <v>4795.8500000000004</v>
      </c>
      <c r="E96" s="12">
        <f t="shared" si="5"/>
        <v>7000</v>
      </c>
      <c r="F96" s="12">
        <f t="shared" si="6"/>
        <v>58204.15</v>
      </c>
    </row>
    <row r="97" spans="1:6" s="4" customFormat="1" ht="15.75">
      <c r="A97" s="16">
        <v>77</v>
      </c>
      <c r="B97" s="11" t="s">
        <v>468</v>
      </c>
      <c r="C97" s="27">
        <v>70000</v>
      </c>
      <c r="D97" s="12">
        <v>4795.8500000000004</v>
      </c>
      <c r="E97" s="12">
        <f t="shared" si="5"/>
        <v>7000</v>
      </c>
      <c r="F97" s="12">
        <f t="shared" si="6"/>
        <v>58204.15</v>
      </c>
    </row>
    <row r="98" spans="1:6" s="4" customFormat="1" ht="15.75">
      <c r="A98" s="16">
        <v>78</v>
      </c>
      <c r="B98" s="11" t="s">
        <v>164</v>
      </c>
      <c r="C98" s="27">
        <v>70000</v>
      </c>
      <c r="D98" s="12">
        <v>4795.8500000000004</v>
      </c>
      <c r="E98" s="12">
        <f t="shared" si="5"/>
        <v>7000</v>
      </c>
      <c r="F98" s="12">
        <f t="shared" si="6"/>
        <v>58204.15</v>
      </c>
    </row>
    <row r="99" spans="1:6" s="4" customFormat="1" ht="15.75">
      <c r="A99" s="16">
        <v>79</v>
      </c>
      <c r="B99" s="11" t="s">
        <v>375</v>
      </c>
      <c r="C99" s="27">
        <v>70000</v>
      </c>
      <c r="D99" s="12">
        <v>4795.8500000000004</v>
      </c>
      <c r="E99" s="12">
        <f t="shared" si="5"/>
        <v>7000</v>
      </c>
      <c r="F99" s="12">
        <f t="shared" si="6"/>
        <v>58204.15</v>
      </c>
    </row>
    <row r="100" spans="1:6" s="4" customFormat="1" ht="15.75">
      <c r="A100" s="16">
        <v>80</v>
      </c>
      <c r="B100" s="11" t="s">
        <v>165</v>
      </c>
      <c r="C100" s="27">
        <v>70000</v>
      </c>
      <c r="D100" s="12">
        <v>4795.8500000000004</v>
      </c>
      <c r="E100" s="12">
        <f t="shared" si="5"/>
        <v>7000</v>
      </c>
      <c r="F100" s="12">
        <f t="shared" si="6"/>
        <v>58204.15</v>
      </c>
    </row>
    <row r="101" spans="1:6" s="4" customFormat="1" ht="15.75">
      <c r="A101" s="16">
        <v>81</v>
      </c>
      <c r="B101" s="11" t="s">
        <v>469</v>
      </c>
      <c r="C101" s="27">
        <v>70000</v>
      </c>
      <c r="D101" s="12">
        <v>4795.8500000000004</v>
      </c>
      <c r="E101" s="12">
        <f t="shared" si="5"/>
        <v>7000</v>
      </c>
      <c r="F101" s="12">
        <f t="shared" si="6"/>
        <v>58204.15</v>
      </c>
    </row>
    <row r="102" spans="1:6" s="4" customFormat="1" ht="15.75">
      <c r="A102" s="16">
        <v>82</v>
      </c>
      <c r="B102" s="11" t="s">
        <v>379</v>
      </c>
      <c r="C102" s="27">
        <v>70000</v>
      </c>
      <c r="D102" s="12">
        <v>4795.8500000000004</v>
      </c>
      <c r="E102" s="12">
        <f t="shared" si="5"/>
        <v>7000</v>
      </c>
      <c r="F102" s="12">
        <f t="shared" si="6"/>
        <v>58204.15</v>
      </c>
    </row>
    <row r="103" spans="1:6" s="4" customFormat="1" ht="15.75">
      <c r="A103" s="16">
        <v>83</v>
      </c>
      <c r="B103" s="11" t="s">
        <v>470</v>
      </c>
      <c r="C103" s="27">
        <v>70000</v>
      </c>
      <c r="D103" s="12">
        <v>4795.8500000000004</v>
      </c>
      <c r="E103" s="12">
        <f t="shared" si="5"/>
        <v>7000</v>
      </c>
      <c r="F103" s="12">
        <f t="shared" si="6"/>
        <v>58204.15</v>
      </c>
    </row>
    <row r="104" spans="1:6" s="4" customFormat="1" ht="15.75">
      <c r="A104" s="16">
        <v>84</v>
      </c>
      <c r="B104" s="11" t="s">
        <v>471</v>
      </c>
      <c r="C104" s="27">
        <v>70000</v>
      </c>
      <c r="D104" s="12">
        <v>4795.8500000000004</v>
      </c>
      <c r="E104" s="12">
        <f t="shared" si="5"/>
        <v>7000</v>
      </c>
      <c r="F104" s="12">
        <f t="shared" si="6"/>
        <v>58204.15</v>
      </c>
    </row>
    <row r="105" spans="1:6" s="4" customFormat="1" ht="15.75">
      <c r="A105" s="16">
        <v>85</v>
      </c>
      <c r="B105" s="11" t="s">
        <v>472</v>
      </c>
      <c r="C105" s="27">
        <v>70000</v>
      </c>
      <c r="D105" s="12">
        <v>4795.8500000000004</v>
      </c>
      <c r="E105" s="12">
        <f t="shared" si="5"/>
        <v>7000</v>
      </c>
      <c r="F105" s="12">
        <f t="shared" si="6"/>
        <v>58204.15</v>
      </c>
    </row>
    <row r="106" spans="1:6" s="4" customFormat="1" ht="15.75">
      <c r="A106" s="16">
        <v>86</v>
      </c>
      <c r="B106" s="11" t="s">
        <v>473</v>
      </c>
      <c r="C106" s="27">
        <v>70000</v>
      </c>
      <c r="D106" s="12">
        <v>4795.8500000000004</v>
      </c>
      <c r="E106" s="12">
        <f t="shared" si="5"/>
        <v>7000</v>
      </c>
      <c r="F106" s="12">
        <f t="shared" si="6"/>
        <v>58204.15</v>
      </c>
    </row>
    <row r="107" spans="1:6" s="4" customFormat="1" ht="15.75">
      <c r="A107" s="16">
        <v>87</v>
      </c>
      <c r="B107" s="11" t="s">
        <v>365</v>
      </c>
      <c r="C107" s="27">
        <v>70000</v>
      </c>
      <c r="D107" s="12">
        <v>4795.8500000000004</v>
      </c>
      <c r="E107" s="12">
        <f t="shared" si="5"/>
        <v>7000</v>
      </c>
      <c r="F107" s="12">
        <f t="shared" si="6"/>
        <v>58204.15</v>
      </c>
    </row>
    <row r="108" spans="1:6" s="4" customFormat="1" ht="15.75">
      <c r="A108" s="16">
        <v>88</v>
      </c>
      <c r="B108" s="11" t="s">
        <v>474</v>
      </c>
      <c r="C108" s="27">
        <v>70000</v>
      </c>
      <c r="D108" s="12">
        <v>4795.8500000000004</v>
      </c>
      <c r="E108" s="12">
        <f t="shared" si="5"/>
        <v>7000</v>
      </c>
      <c r="F108" s="12">
        <f t="shared" si="6"/>
        <v>58204.15</v>
      </c>
    </row>
    <row r="109" spans="1:6" s="4" customFormat="1" ht="15.75">
      <c r="A109" s="16">
        <v>89</v>
      </c>
      <c r="B109" s="11" t="s">
        <v>475</v>
      </c>
      <c r="C109" s="27">
        <v>70000</v>
      </c>
      <c r="D109" s="12">
        <v>4795.8500000000004</v>
      </c>
      <c r="E109" s="12">
        <f t="shared" si="5"/>
        <v>7000</v>
      </c>
      <c r="F109" s="12">
        <f t="shared" si="6"/>
        <v>58204.15</v>
      </c>
    </row>
    <row r="110" spans="1:6" s="4" customFormat="1" ht="15.75">
      <c r="A110" s="16">
        <v>90</v>
      </c>
      <c r="B110" s="11" t="s">
        <v>476</v>
      </c>
      <c r="C110" s="27">
        <v>70000</v>
      </c>
      <c r="D110" s="12">
        <v>4795.8500000000004</v>
      </c>
      <c r="E110" s="12">
        <f t="shared" si="5"/>
        <v>7000</v>
      </c>
      <c r="F110" s="12">
        <f t="shared" si="6"/>
        <v>58204.15</v>
      </c>
    </row>
    <row r="111" spans="1:6" s="4" customFormat="1" ht="15.75">
      <c r="A111" s="16">
        <v>91</v>
      </c>
      <c r="B111" s="11" t="s">
        <v>477</v>
      </c>
      <c r="C111" s="27">
        <v>70000</v>
      </c>
      <c r="D111" s="12">
        <v>4795.8500000000004</v>
      </c>
      <c r="E111" s="12">
        <f t="shared" si="5"/>
        <v>7000</v>
      </c>
      <c r="F111" s="12">
        <f t="shared" si="6"/>
        <v>58204.15</v>
      </c>
    </row>
    <row r="112" spans="1:6" s="4" customFormat="1" ht="15.75">
      <c r="A112" s="16">
        <v>92</v>
      </c>
      <c r="B112" s="11" t="s">
        <v>478</v>
      </c>
      <c r="C112" s="27">
        <v>70000</v>
      </c>
      <c r="D112" s="12">
        <v>4795.8500000000004</v>
      </c>
      <c r="E112" s="12">
        <f t="shared" si="5"/>
        <v>7000</v>
      </c>
      <c r="F112" s="12">
        <f t="shared" si="6"/>
        <v>58204.15</v>
      </c>
    </row>
    <row r="113" spans="1:6" s="4" customFormat="1" ht="15.75">
      <c r="A113" s="16">
        <v>93</v>
      </c>
      <c r="B113" s="11" t="s">
        <v>479</v>
      </c>
      <c r="C113" s="27">
        <v>70000</v>
      </c>
      <c r="D113" s="12">
        <v>4795.8500000000004</v>
      </c>
      <c r="E113" s="12">
        <f t="shared" si="5"/>
        <v>7000</v>
      </c>
      <c r="F113" s="12">
        <f t="shared" si="6"/>
        <v>58204.15</v>
      </c>
    </row>
    <row r="114" spans="1:6" s="4" customFormat="1" ht="15.75">
      <c r="A114" s="16">
        <v>94</v>
      </c>
      <c r="B114" s="11" t="s">
        <v>386</v>
      </c>
      <c r="C114" s="27">
        <v>70000</v>
      </c>
      <c r="D114" s="12">
        <v>4795.8500000000004</v>
      </c>
      <c r="E114" s="12">
        <f t="shared" si="5"/>
        <v>7000</v>
      </c>
      <c r="F114" s="12">
        <f t="shared" si="6"/>
        <v>58204.15</v>
      </c>
    </row>
    <row r="115" spans="1:6" s="4" customFormat="1" ht="15.75">
      <c r="A115" s="16">
        <v>95</v>
      </c>
      <c r="B115" s="11" t="s">
        <v>480</v>
      </c>
      <c r="C115" s="27">
        <v>70000</v>
      </c>
      <c r="D115" s="12">
        <v>4795.8500000000004</v>
      </c>
      <c r="E115" s="12">
        <f t="shared" si="5"/>
        <v>7000</v>
      </c>
      <c r="F115" s="12">
        <f t="shared" si="6"/>
        <v>58204.15</v>
      </c>
    </row>
    <row r="116" spans="1:6" s="4" customFormat="1" ht="15.75">
      <c r="A116" s="16">
        <v>96</v>
      </c>
      <c r="B116" s="11" t="s">
        <v>482</v>
      </c>
      <c r="C116" s="27">
        <v>70000</v>
      </c>
      <c r="D116" s="12">
        <v>4795.8500000000004</v>
      </c>
      <c r="E116" s="12">
        <f t="shared" si="5"/>
        <v>7000</v>
      </c>
      <c r="F116" s="12">
        <f t="shared" si="6"/>
        <v>58204.15</v>
      </c>
    </row>
    <row r="117" spans="1:6" s="4" customFormat="1" ht="15.75">
      <c r="A117" s="16">
        <v>97</v>
      </c>
      <c r="B117" s="11" t="s">
        <v>481</v>
      </c>
      <c r="C117" s="27">
        <v>70000</v>
      </c>
      <c r="D117" s="12">
        <v>4795.8500000000004</v>
      </c>
      <c r="E117" s="12">
        <f t="shared" si="5"/>
        <v>7000</v>
      </c>
      <c r="F117" s="12">
        <f t="shared" si="6"/>
        <v>58204.15</v>
      </c>
    </row>
    <row r="118" spans="1:6" s="4" customFormat="1" ht="15.75">
      <c r="A118" s="16">
        <v>98</v>
      </c>
      <c r="B118" s="11" t="s">
        <v>387</v>
      </c>
      <c r="C118" s="27">
        <v>70000</v>
      </c>
      <c r="D118" s="12">
        <v>4795.8500000000004</v>
      </c>
      <c r="E118" s="12">
        <f t="shared" si="5"/>
        <v>7000</v>
      </c>
      <c r="F118" s="12">
        <f t="shared" si="6"/>
        <v>58204.15</v>
      </c>
    </row>
    <row r="119" spans="1:6" s="4" customFormat="1" ht="15.75">
      <c r="A119" s="16">
        <v>99</v>
      </c>
      <c r="B119" s="11" t="s">
        <v>376</v>
      </c>
      <c r="C119" s="27">
        <v>70000</v>
      </c>
      <c r="D119" s="12">
        <v>4795.8500000000004</v>
      </c>
      <c r="E119" s="12">
        <f t="shared" si="5"/>
        <v>7000</v>
      </c>
      <c r="F119" s="12">
        <f t="shared" si="6"/>
        <v>58204.15</v>
      </c>
    </row>
    <row r="120" spans="1:6" s="4" customFormat="1" ht="15.75">
      <c r="A120" s="16">
        <v>100</v>
      </c>
      <c r="B120" s="11" t="s">
        <v>411</v>
      </c>
      <c r="C120" s="27">
        <v>70000</v>
      </c>
      <c r="D120" s="12">
        <v>4795.8500000000004</v>
      </c>
      <c r="E120" s="12">
        <f t="shared" si="5"/>
        <v>7000</v>
      </c>
      <c r="F120" s="12">
        <f t="shared" si="6"/>
        <v>58204.15</v>
      </c>
    </row>
    <row r="121" spans="1:6" s="4" customFormat="1" ht="15.75">
      <c r="A121" s="16">
        <v>101</v>
      </c>
      <c r="B121" s="11" t="s">
        <v>483</v>
      </c>
      <c r="C121" s="27">
        <v>70000</v>
      </c>
      <c r="D121" s="12">
        <v>4795.8500000000004</v>
      </c>
      <c r="E121" s="12">
        <f t="shared" si="5"/>
        <v>7000</v>
      </c>
      <c r="F121" s="12">
        <f t="shared" si="6"/>
        <v>58204.15</v>
      </c>
    </row>
    <row r="122" spans="1:6" s="4" customFormat="1" ht="15.75">
      <c r="A122" s="16">
        <v>102</v>
      </c>
      <c r="B122" s="11" t="s">
        <v>367</v>
      </c>
      <c r="C122" s="27">
        <v>70000</v>
      </c>
      <c r="D122" s="12">
        <v>4795.8500000000004</v>
      </c>
      <c r="E122" s="12">
        <f t="shared" si="5"/>
        <v>7000</v>
      </c>
      <c r="F122" s="12">
        <f t="shared" si="6"/>
        <v>58204.15</v>
      </c>
    </row>
    <row r="123" spans="1:6" s="4" customFormat="1" ht="15.75">
      <c r="A123" s="16">
        <v>103</v>
      </c>
      <c r="B123" s="11" t="s">
        <v>412</v>
      </c>
      <c r="C123" s="27">
        <v>70000</v>
      </c>
      <c r="D123" s="12">
        <v>4795.8500000000004</v>
      </c>
      <c r="E123" s="12">
        <f t="shared" si="5"/>
        <v>7000</v>
      </c>
      <c r="F123" s="12">
        <f t="shared" si="6"/>
        <v>58204.15</v>
      </c>
    </row>
    <row r="124" spans="1:6" s="4" customFormat="1" ht="15.75">
      <c r="A124" s="16">
        <v>104</v>
      </c>
      <c r="B124" s="11" t="s">
        <v>368</v>
      </c>
      <c r="C124" s="27">
        <v>70000</v>
      </c>
      <c r="D124" s="12">
        <v>4795.8500000000004</v>
      </c>
      <c r="E124" s="12">
        <f t="shared" si="5"/>
        <v>7000</v>
      </c>
      <c r="F124" s="12">
        <f t="shared" si="6"/>
        <v>58204.15</v>
      </c>
    </row>
    <row r="125" spans="1:6" s="4" customFormat="1" ht="15.75">
      <c r="A125" s="16">
        <v>105</v>
      </c>
      <c r="B125" s="11" t="s">
        <v>484</v>
      </c>
      <c r="C125" s="27">
        <v>70000</v>
      </c>
      <c r="D125" s="12">
        <v>4795.8500000000004</v>
      </c>
      <c r="E125" s="12">
        <f t="shared" si="5"/>
        <v>7000</v>
      </c>
      <c r="F125" s="12">
        <f t="shared" si="6"/>
        <v>58204.15</v>
      </c>
    </row>
    <row r="126" spans="1:6" s="4" customFormat="1" ht="15.75">
      <c r="A126" s="16">
        <v>106</v>
      </c>
      <c r="B126" s="11" t="s">
        <v>485</v>
      </c>
      <c r="C126" s="27">
        <v>70000</v>
      </c>
      <c r="D126" s="12">
        <v>4795.8500000000004</v>
      </c>
      <c r="E126" s="12">
        <f t="shared" si="5"/>
        <v>7000</v>
      </c>
      <c r="F126" s="12">
        <f t="shared" si="6"/>
        <v>58204.15</v>
      </c>
    </row>
    <row r="127" spans="1:6" s="4" customFormat="1" ht="15.75">
      <c r="A127" s="16">
        <v>107</v>
      </c>
      <c r="B127" s="11" t="s">
        <v>486</v>
      </c>
      <c r="C127" s="27">
        <v>70000</v>
      </c>
      <c r="D127" s="12">
        <v>4795.8500000000004</v>
      </c>
      <c r="E127" s="12">
        <f t="shared" si="5"/>
        <v>7000</v>
      </c>
      <c r="F127" s="12">
        <f t="shared" si="6"/>
        <v>58204.15</v>
      </c>
    </row>
    <row r="128" spans="1:6" s="4" customFormat="1" ht="15.75">
      <c r="A128" s="16">
        <v>108</v>
      </c>
      <c r="B128" s="11" t="s">
        <v>377</v>
      </c>
      <c r="C128" s="27">
        <v>70000</v>
      </c>
      <c r="D128" s="12">
        <v>4795.8500000000004</v>
      </c>
      <c r="E128" s="12">
        <f t="shared" si="5"/>
        <v>7000</v>
      </c>
      <c r="F128" s="12">
        <f t="shared" si="6"/>
        <v>58204.15</v>
      </c>
    </row>
    <row r="129" spans="1:6" s="4" customFormat="1" ht="15.75">
      <c r="A129" s="16">
        <v>109</v>
      </c>
      <c r="B129" s="11" t="s">
        <v>487</v>
      </c>
      <c r="C129" s="27">
        <v>70000</v>
      </c>
      <c r="D129" s="12">
        <v>4795.8500000000004</v>
      </c>
      <c r="E129" s="12">
        <f t="shared" si="5"/>
        <v>7000</v>
      </c>
      <c r="F129" s="12">
        <f t="shared" si="6"/>
        <v>58204.15</v>
      </c>
    </row>
    <row r="130" spans="1:6" s="4" customFormat="1" ht="15.75">
      <c r="A130" s="16">
        <v>110</v>
      </c>
      <c r="B130" s="11" t="s">
        <v>488</v>
      </c>
      <c r="C130" s="27">
        <v>70000</v>
      </c>
      <c r="D130" s="12">
        <v>4795.8500000000004</v>
      </c>
      <c r="E130" s="12">
        <f t="shared" si="5"/>
        <v>7000</v>
      </c>
      <c r="F130" s="12">
        <f t="shared" si="6"/>
        <v>58204.15</v>
      </c>
    </row>
    <row r="131" spans="1:6" s="4" customFormat="1" ht="15.75">
      <c r="A131" s="16">
        <v>111</v>
      </c>
      <c r="B131" s="11" t="s">
        <v>489</v>
      </c>
      <c r="C131" s="27">
        <v>70000</v>
      </c>
      <c r="D131" s="12">
        <v>4795.8500000000004</v>
      </c>
      <c r="E131" s="12">
        <f t="shared" si="5"/>
        <v>7000</v>
      </c>
      <c r="F131" s="12">
        <f t="shared" si="6"/>
        <v>58204.15</v>
      </c>
    </row>
    <row r="132" spans="1:6" s="4" customFormat="1" ht="15.75">
      <c r="A132" s="16">
        <v>112</v>
      </c>
      <c r="B132" s="11" t="s">
        <v>122</v>
      </c>
      <c r="C132" s="27">
        <v>70000</v>
      </c>
      <c r="D132" s="12">
        <v>4795.8500000000004</v>
      </c>
      <c r="E132" s="12">
        <f t="shared" si="5"/>
        <v>7000</v>
      </c>
      <c r="F132" s="12">
        <f t="shared" si="6"/>
        <v>58204.15</v>
      </c>
    </row>
    <row r="133" spans="1:6" s="4" customFormat="1" ht="15.75">
      <c r="A133" s="16">
        <v>113</v>
      </c>
      <c r="B133" s="11" t="s">
        <v>123</v>
      </c>
      <c r="C133" s="27">
        <v>70000</v>
      </c>
      <c r="D133" s="12">
        <v>4795.8500000000004</v>
      </c>
      <c r="E133" s="12">
        <f t="shared" si="5"/>
        <v>7000</v>
      </c>
      <c r="F133" s="12">
        <f t="shared" si="6"/>
        <v>58204.15</v>
      </c>
    </row>
    <row r="134" spans="1:6" s="4" customFormat="1" ht="15.75">
      <c r="A134" s="16">
        <v>114</v>
      </c>
      <c r="B134" s="11" t="s">
        <v>143</v>
      </c>
      <c r="C134" s="27">
        <v>70000</v>
      </c>
      <c r="D134" s="12">
        <v>4795.8500000000004</v>
      </c>
      <c r="E134" s="12">
        <f t="shared" si="5"/>
        <v>7000</v>
      </c>
      <c r="F134" s="12">
        <f t="shared" si="6"/>
        <v>58204.15</v>
      </c>
    </row>
    <row r="135" spans="1:6" s="4" customFormat="1" ht="15.75">
      <c r="A135" s="16">
        <v>115</v>
      </c>
      <c r="B135" s="11" t="s">
        <v>372</v>
      </c>
      <c r="C135" s="27">
        <v>70000</v>
      </c>
      <c r="D135" s="12">
        <v>4795.8500000000004</v>
      </c>
      <c r="E135" s="12">
        <f t="shared" si="5"/>
        <v>7000</v>
      </c>
      <c r="F135" s="12">
        <f t="shared" si="6"/>
        <v>58204.15</v>
      </c>
    </row>
    <row r="136" spans="1:6" s="4" customFormat="1" ht="15.75">
      <c r="A136" s="16">
        <v>116</v>
      </c>
      <c r="B136" s="11" t="s">
        <v>490</v>
      </c>
      <c r="C136" s="27">
        <v>70000</v>
      </c>
      <c r="D136" s="12">
        <v>4795.8500000000004</v>
      </c>
      <c r="E136" s="12">
        <f t="shared" si="5"/>
        <v>7000</v>
      </c>
      <c r="F136" s="12">
        <f t="shared" si="6"/>
        <v>58204.15</v>
      </c>
    </row>
    <row r="137" spans="1:6" s="4" customFormat="1" ht="15.75">
      <c r="A137" s="16">
        <v>117</v>
      </c>
      <c r="B137" s="11" t="s">
        <v>37</v>
      </c>
      <c r="C137" s="27">
        <v>45000</v>
      </c>
      <c r="D137" s="12">
        <v>872.25</v>
      </c>
      <c r="E137" s="12">
        <f t="shared" si="5"/>
        <v>4500</v>
      </c>
      <c r="F137" s="12">
        <f t="shared" si="6"/>
        <v>39627.75</v>
      </c>
    </row>
    <row r="138" spans="1:6" s="4" customFormat="1" ht="15.75">
      <c r="A138" s="16">
        <v>118</v>
      </c>
      <c r="B138" s="11" t="s">
        <v>38</v>
      </c>
      <c r="C138" s="27">
        <v>45000</v>
      </c>
      <c r="D138" s="12">
        <v>872.25</v>
      </c>
      <c r="E138" s="12">
        <f t="shared" si="5"/>
        <v>4500</v>
      </c>
      <c r="F138" s="12">
        <f t="shared" si="6"/>
        <v>39627.75</v>
      </c>
    </row>
    <row r="139" spans="1:6" s="4" customFormat="1" ht="15.75">
      <c r="A139" s="16">
        <v>119</v>
      </c>
      <c r="B139" s="11" t="s">
        <v>42</v>
      </c>
      <c r="C139" s="27">
        <v>45000</v>
      </c>
      <c r="D139" s="12">
        <v>872.25</v>
      </c>
      <c r="E139" s="12">
        <f t="shared" si="5"/>
        <v>4500</v>
      </c>
      <c r="F139" s="12">
        <f t="shared" si="6"/>
        <v>39627.75</v>
      </c>
    </row>
    <row r="140" spans="1:6" s="4" customFormat="1" ht="15.75">
      <c r="A140" s="16">
        <v>120</v>
      </c>
      <c r="B140" s="11" t="s">
        <v>40</v>
      </c>
      <c r="C140" s="27">
        <v>45000</v>
      </c>
      <c r="D140" s="12">
        <v>872.25</v>
      </c>
      <c r="E140" s="12">
        <f t="shared" si="5"/>
        <v>4500</v>
      </c>
      <c r="F140" s="12">
        <f t="shared" si="6"/>
        <v>39627.75</v>
      </c>
    </row>
    <row r="141" spans="1:6" s="4" customFormat="1" ht="15.75">
      <c r="A141" s="16">
        <v>121</v>
      </c>
      <c r="B141" s="11" t="s">
        <v>41</v>
      </c>
      <c r="C141" s="27">
        <v>45000</v>
      </c>
      <c r="D141" s="12">
        <v>872.25</v>
      </c>
      <c r="E141" s="12">
        <f t="shared" si="5"/>
        <v>4500</v>
      </c>
      <c r="F141" s="12">
        <f t="shared" si="6"/>
        <v>39627.75</v>
      </c>
    </row>
    <row r="142" spans="1:6" s="4" customFormat="1" ht="15.75">
      <c r="A142" s="16">
        <v>122</v>
      </c>
      <c r="B142" s="11" t="s">
        <v>39</v>
      </c>
      <c r="C142" s="27">
        <v>45000</v>
      </c>
      <c r="D142" s="12">
        <v>872.25</v>
      </c>
      <c r="E142" s="12">
        <f t="shared" si="5"/>
        <v>4500</v>
      </c>
      <c r="F142" s="12">
        <f t="shared" si="6"/>
        <v>39627.75</v>
      </c>
    </row>
    <row r="143" spans="1:6" s="4" customFormat="1" ht="15.75">
      <c r="A143" s="16">
        <v>123</v>
      </c>
      <c r="B143" s="11" t="s">
        <v>70</v>
      </c>
      <c r="C143" s="27">
        <v>45000</v>
      </c>
      <c r="D143" s="12">
        <v>872.25</v>
      </c>
      <c r="E143" s="12">
        <f t="shared" si="5"/>
        <v>4500</v>
      </c>
      <c r="F143" s="12">
        <f t="shared" si="6"/>
        <v>39627.75</v>
      </c>
    </row>
    <row r="144" spans="1:6" s="4" customFormat="1" ht="15.75">
      <c r="A144" s="16">
        <v>124</v>
      </c>
      <c r="B144" s="11" t="s">
        <v>81</v>
      </c>
      <c r="C144" s="27">
        <v>45000</v>
      </c>
      <c r="D144" s="12">
        <v>872.25</v>
      </c>
      <c r="E144" s="12">
        <f t="shared" si="5"/>
        <v>4500</v>
      </c>
      <c r="F144" s="12">
        <f t="shared" si="6"/>
        <v>39627.75</v>
      </c>
    </row>
    <row r="145" spans="1:6" s="4" customFormat="1" ht="15.75">
      <c r="A145" s="16">
        <v>125</v>
      </c>
      <c r="B145" s="11" t="s">
        <v>266</v>
      </c>
      <c r="C145" s="27">
        <v>35000</v>
      </c>
      <c r="D145" s="12"/>
      <c r="E145" s="12">
        <f t="shared" si="5"/>
        <v>3500</v>
      </c>
      <c r="F145" s="12">
        <f t="shared" si="6"/>
        <v>31500</v>
      </c>
    </row>
    <row r="146" spans="1:6" s="4" customFormat="1" ht="15.75">
      <c r="A146" s="16">
        <v>126</v>
      </c>
      <c r="B146" s="11" t="s">
        <v>267</v>
      </c>
      <c r="C146" s="27">
        <v>35000</v>
      </c>
      <c r="D146" s="12"/>
      <c r="E146" s="12">
        <f t="shared" si="5"/>
        <v>3500</v>
      </c>
      <c r="F146" s="12">
        <f t="shared" si="6"/>
        <v>31500</v>
      </c>
    </row>
    <row r="147" spans="1:6" s="4" customFormat="1" ht="15.75">
      <c r="A147" s="16">
        <v>127</v>
      </c>
      <c r="B147" s="11" t="s">
        <v>268</v>
      </c>
      <c r="C147" s="27">
        <v>35000</v>
      </c>
      <c r="D147" s="12"/>
      <c r="E147" s="12">
        <f t="shared" si="5"/>
        <v>3500</v>
      </c>
      <c r="F147" s="12">
        <f t="shared" si="6"/>
        <v>31500</v>
      </c>
    </row>
    <row r="148" spans="1:6" s="4" customFormat="1" ht="15.75">
      <c r="A148" s="16">
        <v>128</v>
      </c>
      <c r="B148" s="11" t="s">
        <v>85</v>
      </c>
      <c r="C148" s="27">
        <v>35000</v>
      </c>
      <c r="D148" s="12"/>
      <c r="E148" s="12">
        <f t="shared" si="5"/>
        <v>3500</v>
      </c>
      <c r="F148" s="12">
        <f t="shared" si="6"/>
        <v>31500</v>
      </c>
    </row>
    <row r="149" spans="1:6" s="4" customFormat="1" ht="15.75">
      <c r="A149" s="16">
        <v>129</v>
      </c>
      <c r="B149" s="11" t="s">
        <v>142</v>
      </c>
      <c r="C149" s="27">
        <v>35000</v>
      </c>
      <c r="D149" s="12"/>
      <c r="E149" s="12">
        <f t="shared" si="5"/>
        <v>3500</v>
      </c>
      <c r="F149" s="12">
        <f t="shared" si="6"/>
        <v>31500</v>
      </c>
    </row>
    <row r="150" spans="1:6" s="4" customFormat="1" ht="15.75">
      <c r="A150" s="16">
        <v>130</v>
      </c>
      <c r="B150" s="11" t="s">
        <v>269</v>
      </c>
      <c r="C150" s="27">
        <v>35000</v>
      </c>
      <c r="D150" s="12"/>
      <c r="E150" s="12">
        <f t="shared" ref="E150:E213" si="7">C150*10/100</f>
        <v>3500</v>
      </c>
      <c r="F150" s="12">
        <f t="shared" si="6"/>
        <v>31500</v>
      </c>
    </row>
    <row r="151" spans="1:6" s="4" customFormat="1" ht="15.75">
      <c r="A151" s="16">
        <v>131</v>
      </c>
      <c r="B151" s="11" t="s">
        <v>44</v>
      </c>
      <c r="C151" s="27">
        <v>35000</v>
      </c>
      <c r="D151" s="12"/>
      <c r="E151" s="12">
        <f t="shared" si="7"/>
        <v>3500</v>
      </c>
      <c r="F151" s="12">
        <f t="shared" si="6"/>
        <v>31500</v>
      </c>
    </row>
    <row r="152" spans="1:6" s="4" customFormat="1" ht="15.75">
      <c r="A152" s="16">
        <v>132</v>
      </c>
      <c r="B152" s="11" t="s">
        <v>270</v>
      </c>
      <c r="C152" s="27">
        <v>35000</v>
      </c>
      <c r="D152" s="12"/>
      <c r="E152" s="12">
        <f t="shared" si="7"/>
        <v>3500</v>
      </c>
      <c r="F152" s="12">
        <f t="shared" si="6"/>
        <v>31500</v>
      </c>
    </row>
    <row r="153" spans="1:6" s="4" customFormat="1" ht="15.75">
      <c r="A153" s="16">
        <v>133</v>
      </c>
      <c r="B153" s="11" t="s">
        <v>271</v>
      </c>
      <c r="C153" s="27">
        <v>35000</v>
      </c>
      <c r="D153" s="12"/>
      <c r="E153" s="12">
        <f t="shared" si="7"/>
        <v>3500</v>
      </c>
      <c r="F153" s="12">
        <f t="shared" si="6"/>
        <v>31500</v>
      </c>
    </row>
    <row r="154" spans="1:6" s="4" customFormat="1" ht="15.75">
      <c r="A154" s="16">
        <v>134</v>
      </c>
      <c r="B154" s="11" t="s">
        <v>272</v>
      </c>
      <c r="C154" s="27">
        <v>35000</v>
      </c>
      <c r="D154" s="12"/>
      <c r="E154" s="12">
        <f t="shared" si="7"/>
        <v>3500</v>
      </c>
      <c r="F154" s="12">
        <f t="shared" si="6"/>
        <v>31500</v>
      </c>
    </row>
    <row r="155" spans="1:6" s="4" customFormat="1" ht="15.75">
      <c r="A155" s="16">
        <v>135</v>
      </c>
      <c r="B155" s="11" t="s">
        <v>491</v>
      </c>
      <c r="C155" s="27">
        <v>35000</v>
      </c>
      <c r="D155" s="12"/>
      <c r="E155" s="12">
        <f t="shared" si="7"/>
        <v>3500</v>
      </c>
      <c r="F155" s="12">
        <f t="shared" si="6"/>
        <v>31500</v>
      </c>
    </row>
    <row r="156" spans="1:6" s="4" customFormat="1" ht="15.75">
      <c r="A156" s="16">
        <v>136</v>
      </c>
      <c r="B156" s="11" t="s">
        <v>273</v>
      </c>
      <c r="C156" s="27">
        <v>35000</v>
      </c>
      <c r="D156" s="12"/>
      <c r="E156" s="12">
        <f t="shared" si="7"/>
        <v>3500</v>
      </c>
      <c r="F156" s="12">
        <f t="shared" si="6"/>
        <v>31500</v>
      </c>
    </row>
    <row r="157" spans="1:6" s="4" customFormat="1" ht="15.75">
      <c r="A157" s="16">
        <v>137</v>
      </c>
      <c r="B157" s="11" t="s">
        <v>274</v>
      </c>
      <c r="C157" s="27">
        <v>35000</v>
      </c>
      <c r="D157" s="12"/>
      <c r="E157" s="12">
        <f t="shared" si="7"/>
        <v>3500</v>
      </c>
      <c r="F157" s="12">
        <f t="shared" si="6"/>
        <v>31500</v>
      </c>
    </row>
    <row r="158" spans="1:6" s="4" customFormat="1" ht="15.75">
      <c r="A158" s="16">
        <v>138</v>
      </c>
      <c r="B158" s="11" t="s">
        <v>275</v>
      </c>
      <c r="C158" s="27">
        <v>35000</v>
      </c>
      <c r="D158" s="12"/>
      <c r="E158" s="12">
        <f t="shared" si="7"/>
        <v>3500</v>
      </c>
      <c r="F158" s="12">
        <f t="shared" ref="F158:F222" si="8">C158-D158-E158</f>
        <v>31500</v>
      </c>
    </row>
    <row r="159" spans="1:6" s="4" customFormat="1" ht="15.75">
      <c r="A159" s="16">
        <v>139</v>
      </c>
      <c r="B159" s="11" t="s">
        <v>276</v>
      </c>
      <c r="C159" s="27">
        <v>35000</v>
      </c>
      <c r="D159" s="12"/>
      <c r="E159" s="12">
        <f t="shared" si="7"/>
        <v>3500</v>
      </c>
      <c r="F159" s="12">
        <f t="shared" si="8"/>
        <v>31500</v>
      </c>
    </row>
    <row r="160" spans="1:6" s="4" customFormat="1" ht="15.75">
      <c r="A160" s="16">
        <v>140</v>
      </c>
      <c r="B160" s="11" t="s">
        <v>90</v>
      </c>
      <c r="C160" s="27">
        <v>35000</v>
      </c>
      <c r="D160" s="12"/>
      <c r="E160" s="12">
        <f t="shared" si="7"/>
        <v>3500</v>
      </c>
      <c r="F160" s="12">
        <f t="shared" si="8"/>
        <v>31500</v>
      </c>
    </row>
    <row r="161" spans="1:6" s="4" customFormat="1" ht="15.75">
      <c r="A161" s="16">
        <v>141</v>
      </c>
      <c r="B161" s="11" t="s">
        <v>277</v>
      </c>
      <c r="C161" s="27">
        <v>35000</v>
      </c>
      <c r="D161" s="12"/>
      <c r="E161" s="12">
        <f t="shared" si="7"/>
        <v>3500</v>
      </c>
      <c r="F161" s="12">
        <f t="shared" si="8"/>
        <v>31500</v>
      </c>
    </row>
    <row r="162" spans="1:6" s="4" customFormat="1" ht="15.75">
      <c r="A162" s="16">
        <v>142</v>
      </c>
      <c r="B162" s="11" t="s">
        <v>278</v>
      </c>
      <c r="C162" s="27">
        <v>35000</v>
      </c>
      <c r="D162" s="12"/>
      <c r="E162" s="12">
        <f t="shared" si="7"/>
        <v>3500</v>
      </c>
      <c r="F162" s="12">
        <f t="shared" si="8"/>
        <v>31500</v>
      </c>
    </row>
    <row r="163" spans="1:6" s="4" customFormat="1" ht="15.75">
      <c r="A163" s="16">
        <v>143</v>
      </c>
      <c r="B163" s="11" t="s">
        <v>279</v>
      </c>
      <c r="C163" s="27">
        <v>35000</v>
      </c>
      <c r="D163" s="12"/>
      <c r="E163" s="12">
        <f t="shared" si="7"/>
        <v>3500</v>
      </c>
      <c r="F163" s="12">
        <f t="shared" si="8"/>
        <v>31500</v>
      </c>
    </row>
    <row r="164" spans="1:6" s="4" customFormat="1" ht="15.75">
      <c r="A164" s="16">
        <v>144</v>
      </c>
      <c r="B164" s="11" t="s">
        <v>191</v>
      </c>
      <c r="C164" s="27">
        <v>35000</v>
      </c>
      <c r="D164" s="12"/>
      <c r="E164" s="12">
        <f t="shared" si="7"/>
        <v>3500</v>
      </c>
      <c r="F164" s="12">
        <f t="shared" si="8"/>
        <v>31500</v>
      </c>
    </row>
    <row r="165" spans="1:6" s="4" customFormat="1" ht="15.75">
      <c r="A165" s="16">
        <v>145</v>
      </c>
      <c r="B165" s="11" t="s">
        <v>89</v>
      </c>
      <c r="C165" s="27">
        <v>35000</v>
      </c>
      <c r="D165" s="12"/>
      <c r="E165" s="12">
        <f t="shared" si="7"/>
        <v>3500</v>
      </c>
      <c r="F165" s="12">
        <f t="shared" si="8"/>
        <v>31500</v>
      </c>
    </row>
    <row r="166" spans="1:6" s="4" customFormat="1" ht="15.75">
      <c r="A166" s="16">
        <v>146</v>
      </c>
      <c r="B166" s="11" t="s">
        <v>280</v>
      </c>
      <c r="C166" s="27">
        <v>35000</v>
      </c>
      <c r="D166" s="12"/>
      <c r="E166" s="12">
        <f t="shared" si="7"/>
        <v>3500</v>
      </c>
      <c r="F166" s="12">
        <f t="shared" si="8"/>
        <v>31500</v>
      </c>
    </row>
    <row r="167" spans="1:6" s="4" customFormat="1" ht="15.75">
      <c r="A167" s="16">
        <v>147</v>
      </c>
      <c r="B167" s="11" t="s">
        <v>91</v>
      </c>
      <c r="C167" s="27">
        <v>35000</v>
      </c>
      <c r="D167" s="12"/>
      <c r="E167" s="12">
        <f t="shared" si="7"/>
        <v>3500</v>
      </c>
      <c r="F167" s="12">
        <f t="shared" si="8"/>
        <v>31500</v>
      </c>
    </row>
    <row r="168" spans="1:6" s="4" customFormat="1" ht="15.75">
      <c r="A168" s="16">
        <v>148</v>
      </c>
      <c r="B168" s="11" t="s">
        <v>281</v>
      </c>
      <c r="C168" s="27">
        <v>35000</v>
      </c>
      <c r="D168" s="12"/>
      <c r="E168" s="12">
        <f t="shared" si="7"/>
        <v>3500</v>
      </c>
      <c r="F168" s="12">
        <f t="shared" si="8"/>
        <v>31500</v>
      </c>
    </row>
    <row r="169" spans="1:6" s="4" customFormat="1" ht="15.75">
      <c r="A169" s="16">
        <v>149</v>
      </c>
      <c r="B169" s="11" t="s">
        <v>92</v>
      </c>
      <c r="C169" s="27">
        <v>35000</v>
      </c>
      <c r="D169" s="12"/>
      <c r="E169" s="12">
        <f t="shared" si="7"/>
        <v>3500</v>
      </c>
      <c r="F169" s="12">
        <f t="shared" si="8"/>
        <v>31500</v>
      </c>
    </row>
    <row r="170" spans="1:6" s="4" customFormat="1" ht="15.75">
      <c r="A170" s="16">
        <v>150</v>
      </c>
      <c r="B170" s="11" t="s">
        <v>46</v>
      </c>
      <c r="C170" s="27">
        <v>35000</v>
      </c>
      <c r="D170" s="12"/>
      <c r="E170" s="12">
        <f t="shared" si="7"/>
        <v>3500</v>
      </c>
      <c r="F170" s="12">
        <f t="shared" si="8"/>
        <v>31500</v>
      </c>
    </row>
    <row r="171" spans="1:6" s="4" customFormat="1" ht="15.75">
      <c r="A171" s="16">
        <v>151</v>
      </c>
      <c r="B171" s="11" t="s">
        <v>282</v>
      </c>
      <c r="C171" s="27">
        <v>35000</v>
      </c>
      <c r="D171" s="12"/>
      <c r="E171" s="12">
        <f t="shared" si="7"/>
        <v>3500</v>
      </c>
      <c r="F171" s="12">
        <f t="shared" si="8"/>
        <v>31500</v>
      </c>
    </row>
    <row r="172" spans="1:6" s="4" customFormat="1" ht="15.75">
      <c r="A172" s="16">
        <v>152</v>
      </c>
      <c r="B172" s="11" t="s">
        <v>283</v>
      </c>
      <c r="C172" s="27">
        <v>35000</v>
      </c>
      <c r="D172" s="12"/>
      <c r="E172" s="12">
        <f t="shared" si="7"/>
        <v>3500</v>
      </c>
      <c r="F172" s="12">
        <f t="shared" si="8"/>
        <v>31500</v>
      </c>
    </row>
    <row r="173" spans="1:6" s="4" customFormat="1" ht="15.75">
      <c r="A173" s="16">
        <v>153</v>
      </c>
      <c r="B173" s="11" t="s">
        <v>284</v>
      </c>
      <c r="C173" s="27">
        <v>35000</v>
      </c>
      <c r="D173" s="12"/>
      <c r="E173" s="12">
        <f t="shared" si="7"/>
        <v>3500</v>
      </c>
      <c r="F173" s="12">
        <f t="shared" si="8"/>
        <v>31500</v>
      </c>
    </row>
    <row r="174" spans="1:6" s="4" customFormat="1" ht="15.75">
      <c r="A174" s="16">
        <v>154</v>
      </c>
      <c r="B174" s="11" t="s">
        <v>93</v>
      </c>
      <c r="C174" s="27">
        <v>35000</v>
      </c>
      <c r="D174" s="12"/>
      <c r="E174" s="12">
        <f t="shared" si="7"/>
        <v>3500</v>
      </c>
      <c r="F174" s="12">
        <f t="shared" si="8"/>
        <v>31500</v>
      </c>
    </row>
    <row r="175" spans="1:6" s="4" customFormat="1" ht="15.75">
      <c r="A175" s="16">
        <v>155</v>
      </c>
      <c r="B175" s="11" t="s">
        <v>285</v>
      </c>
      <c r="C175" s="27">
        <v>35000</v>
      </c>
      <c r="D175" s="12"/>
      <c r="E175" s="12">
        <f t="shared" si="7"/>
        <v>3500</v>
      </c>
      <c r="F175" s="12">
        <f t="shared" si="8"/>
        <v>31500</v>
      </c>
    </row>
    <row r="176" spans="1:6" s="4" customFormat="1" ht="15.75">
      <c r="A176" s="16">
        <v>156</v>
      </c>
      <c r="B176" s="11" t="s">
        <v>286</v>
      </c>
      <c r="C176" s="27">
        <v>35000</v>
      </c>
      <c r="D176" s="12"/>
      <c r="E176" s="12">
        <f t="shared" si="7"/>
        <v>3500</v>
      </c>
      <c r="F176" s="12">
        <f t="shared" si="8"/>
        <v>31500</v>
      </c>
    </row>
    <row r="177" spans="1:6" s="4" customFormat="1" ht="15.75">
      <c r="A177" s="16">
        <v>157</v>
      </c>
      <c r="B177" s="11" t="s">
        <v>287</v>
      </c>
      <c r="C177" s="27">
        <v>35000</v>
      </c>
      <c r="D177" s="12"/>
      <c r="E177" s="12">
        <f t="shared" si="7"/>
        <v>3500</v>
      </c>
      <c r="F177" s="12">
        <f t="shared" si="8"/>
        <v>31500</v>
      </c>
    </row>
    <row r="178" spans="1:6" s="4" customFormat="1" ht="15.75">
      <c r="A178" s="16">
        <v>158</v>
      </c>
      <c r="B178" s="11" t="s">
        <v>288</v>
      </c>
      <c r="C178" s="27">
        <v>35000</v>
      </c>
      <c r="D178" s="12"/>
      <c r="E178" s="12">
        <f t="shared" si="7"/>
        <v>3500</v>
      </c>
      <c r="F178" s="12">
        <f t="shared" si="8"/>
        <v>31500</v>
      </c>
    </row>
    <row r="179" spans="1:6" s="4" customFormat="1" ht="15.75">
      <c r="A179" s="16">
        <v>159</v>
      </c>
      <c r="B179" s="11" t="s">
        <v>289</v>
      </c>
      <c r="C179" s="27">
        <v>35000</v>
      </c>
      <c r="D179" s="12"/>
      <c r="E179" s="12">
        <f t="shared" si="7"/>
        <v>3500</v>
      </c>
      <c r="F179" s="12">
        <f t="shared" si="8"/>
        <v>31500</v>
      </c>
    </row>
    <row r="180" spans="1:6" s="4" customFormat="1" ht="15.75">
      <c r="A180" s="16">
        <v>160</v>
      </c>
      <c r="B180" s="11" t="s">
        <v>94</v>
      </c>
      <c r="C180" s="27">
        <v>35000</v>
      </c>
      <c r="D180" s="12"/>
      <c r="E180" s="12">
        <f t="shared" si="7"/>
        <v>3500</v>
      </c>
      <c r="F180" s="12">
        <f t="shared" si="8"/>
        <v>31500</v>
      </c>
    </row>
    <row r="181" spans="1:6" s="4" customFormat="1" ht="15.75">
      <c r="A181" s="16">
        <v>161</v>
      </c>
      <c r="B181" s="11" t="s">
        <v>290</v>
      </c>
      <c r="C181" s="27">
        <v>35000</v>
      </c>
      <c r="D181" s="12"/>
      <c r="E181" s="12">
        <f t="shared" si="7"/>
        <v>3500</v>
      </c>
      <c r="F181" s="12">
        <f t="shared" si="8"/>
        <v>31500</v>
      </c>
    </row>
    <row r="182" spans="1:6" s="4" customFormat="1" ht="15.75">
      <c r="A182" s="16">
        <v>162</v>
      </c>
      <c r="B182" s="11" t="s">
        <v>291</v>
      </c>
      <c r="C182" s="27">
        <v>35000</v>
      </c>
      <c r="D182" s="12"/>
      <c r="E182" s="12">
        <f t="shared" si="7"/>
        <v>3500</v>
      </c>
      <c r="F182" s="12">
        <f t="shared" si="8"/>
        <v>31500</v>
      </c>
    </row>
    <row r="183" spans="1:6" s="4" customFormat="1" ht="15.75">
      <c r="A183" s="16">
        <v>163</v>
      </c>
      <c r="B183" s="11" t="s">
        <v>292</v>
      </c>
      <c r="C183" s="27">
        <v>35000</v>
      </c>
      <c r="D183" s="12"/>
      <c r="E183" s="12">
        <f t="shared" si="7"/>
        <v>3500</v>
      </c>
      <c r="F183" s="12">
        <f t="shared" si="8"/>
        <v>31500</v>
      </c>
    </row>
    <row r="184" spans="1:6" s="4" customFormat="1" ht="15.75">
      <c r="A184" s="16">
        <v>164</v>
      </c>
      <c r="B184" s="11" t="s">
        <v>293</v>
      </c>
      <c r="C184" s="27">
        <v>35000</v>
      </c>
      <c r="D184" s="12"/>
      <c r="E184" s="12">
        <f t="shared" si="7"/>
        <v>3500</v>
      </c>
      <c r="F184" s="12">
        <f t="shared" si="8"/>
        <v>31500</v>
      </c>
    </row>
    <row r="185" spans="1:6" s="4" customFormat="1" ht="15.75">
      <c r="A185" s="16">
        <v>165</v>
      </c>
      <c r="B185" s="11" t="s">
        <v>294</v>
      </c>
      <c r="C185" s="27">
        <v>35000</v>
      </c>
      <c r="D185" s="12"/>
      <c r="E185" s="12">
        <f t="shared" si="7"/>
        <v>3500</v>
      </c>
      <c r="F185" s="12">
        <f t="shared" si="8"/>
        <v>31500</v>
      </c>
    </row>
    <row r="186" spans="1:6" s="4" customFormat="1" ht="15.75">
      <c r="A186" s="16">
        <v>166</v>
      </c>
      <c r="B186" s="11" t="s">
        <v>295</v>
      </c>
      <c r="C186" s="27">
        <v>35000</v>
      </c>
      <c r="D186" s="12"/>
      <c r="E186" s="12">
        <f t="shared" si="7"/>
        <v>3500</v>
      </c>
      <c r="F186" s="12">
        <f t="shared" si="8"/>
        <v>31500</v>
      </c>
    </row>
    <row r="187" spans="1:6" s="4" customFormat="1" ht="15.75">
      <c r="A187" s="16">
        <v>167</v>
      </c>
      <c r="B187" s="11" t="s">
        <v>296</v>
      </c>
      <c r="C187" s="27">
        <v>35000</v>
      </c>
      <c r="D187" s="12"/>
      <c r="E187" s="12">
        <f t="shared" si="7"/>
        <v>3500</v>
      </c>
      <c r="F187" s="12">
        <f t="shared" si="8"/>
        <v>31500</v>
      </c>
    </row>
    <row r="188" spans="1:6" s="4" customFormat="1" ht="15.75">
      <c r="A188" s="16">
        <v>168</v>
      </c>
      <c r="B188" s="11" t="s">
        <v>297</v>
      </c>
      <c r="C188" s="27">
        <v>35000</v>
      </c>
      <c r="D188" s="12"/>
      <c r="E188" s="12">
        <f t="shared" si="7"/>
        <v>3500</v>
      </c>
      <c r="F188" s="12">
        <f t="shared" si="8"/>
        <v>31500</v>
      </c>
    </row>
    <row r="189" spans="1:6" s="4" customFormat="1" ht="15.75">
      <c r="A189" s="16">
        <v>169</v>
      </c>
      <c r="B189" s="11" t="s">
        <v>295</v>
      </c>
      <c r="C189" s="27">
        <v>35000</v>
      </c>
      <c r="D189" s="12"/>
      <c r="E189" s="12">
        <f t="shared" si="7"/>
        <v>3500</v>
      </c>
      <c r="F189" s="12">
        <f t="shared" si="8"/>
        <v>31500</v>
      </c>
    </row>
    <row r="190" spans="1:6" s="4" customFormat="1" ht="15.75">
      <c r="A190" s="16">
        <v>170</v>
      </c>
      <c r="B190" s="11" t="s">
        <v>298</v>
      </c>
      <c r="C190" s="27">
        <v>35000</v>
      </c>
      <c r="D190" s="12"/>
      <c r="E190" s="12">
        <f t="shared" si="7"/>
        <v>3500</v>
      </c>
      <c r="F190" s="12">
        <f t="shared" si="8"/>
        <v>31500</v>
      </c>
    </row>
    <row r="191" spans="1:6" s="4" customFormat="1" ht="15.75">
      <c r="A191" s="16">
        <v>171</v>
      </c>
      <c r="B191" s="11" t="s">
        <v>299</v>
      </c>
      <c r="C191" s="27">
        <v>35000</v>
      </c>
      <c r="D191" s="12"/>
      <c r="E191" s="12">
        <f t="shared" si="7"/>
        <v>3500</v>
      </c>
      <c r="F191" s="12">
        <f t="shared" si="8"/>
        <v>31500</v>
      </c>
    </row>
    <row r="192" spans="1:6" s="4" customFormat="1" ht="15.75">
      <c r="A192" s="16">
        <v>172</v>
      </c>
      <c r="B192" s="11" t="s">
        <v>300</v>
      </c>
      <c r="C192" s="27">
        <v>35000</v>
      </c>
      <c r="D192" s="12"/>
      <c r="E192" s="12">
        <f t="shared" si="7"/>
        <v>3500</v>
      </c>
      <c r="F192" s="12">
        <f t="shared" si="8"/>
        <v>31500</v>
      </c>
    </row>
    <row r="193" spans="1:6" s="4" customFormat="1" ht="15.75">
      <c r="A193" s="16">
        <v>173</v>
      </c>
      <c r="B193" s="11" t="s">
        <v>390</v>
      </c>
      <c r="C193" s="27">
        <v>35000</v>
      </c>
      <c r="D193" s="12"/>
      <c r="E193" s="12">
        <f t="shared" si="7"/>
        <v>3500</v>
      </c>
      <c r="F193" s="12">
        <f t="shared" si="8"/>
        <v>31500</v>
      </c>
    </row>
    <row r="194" spans="1:6" s="4" customFormat="1" ht="15.75">
      <c r="A194" s="16">
        <v>174</v>
      </c>
      <c r="B194" s="11" t="s">
        <v>383</v>
      </c>
      <c r="C194" s="27">
        <v>35000</v>
      </c>
      <c r="D194" s="12"/>
      <c r="E194" s="12">
        <f t="shared" si="7"/>
        <v>3500</v>
      </c>
      <c r="F194" s="12">
        <f t="shared" si="8"/>
        <v>31500</v>
      </c>
    </row>
    <row r="195" spans="1:6" s="4" customFormat="1" ht="15.75">
      <c r="A195" s="16">
        <v>175</v>
      </c>
      <c r="B195" s="11" t="s">
        <v>301</v>
      </c>
      <c r="C195" s="27">
        <v>35000</v>
      </c>
      <c r="D195" s="12"/>
      <c r="E195" s="12">
        <f t="shared" si="7"/>
        <v>3500</v>
      </c>
      <c r="F195" s="12">
        <f t="shared" si="8"/>
        <v>31500</v>
      </c>
    </row>
    <row r="196" spans="1:6" s="4" customFormat="1" ht="15.75">
      <c r="A196" s="16">
        <v>176</v>
      </c>
      <c r="B196" s="11" t="s">
        <v>302</v>
      </c>
      <c r="C196" s="27">
        <v>35000</v>
      </c>
      <c r="D196" s="12"/>
      <c r="E196" s="12">
        <f t="shared" si="7"/>
        <v>3500</v>
      </c>
      <c r="F196" s="12">
        <f t="shared" si="8"/>
        <v>31500</v>
      </c>
    </row>
    <row r="197" spans="1:6" s="4" customFormat="1" ht="15.75">
      <c r="A197" s="16">
        <v>177</v>
      </c>
      <c r="B197" s="11" t="s">
        <v>303</v>
      </c>
      <c r="C197" s="27">
        <v>35000</v>
      </c>
      <c r="D197" s="12"/>
      <c r="E197" s="12">
        <f t="shared" si="7"/>
        <v>3500</v>
      </c>
      <c r="F197" s="12">
        <f t="shared" si="8"/>
        <v>31500</v>
      </c>
    </row>
    <row r="198" spans="1:6" s="4" customFormat="1" ht="15.75">
      <c r="A198" s="16">
        <v>178</v>
      </c>
      <c r="B198" s="11" t="s">
        <v>304</v>
      </c>
      <c r="C198" s="27">
        <v>35000</v>
      </c>
      <c r="D198" s="12"/>
      <c r="E198" s="12">
        <f t="shared" si="7"/>
        <v>3500</v>
      </c>
      <c r="F198" s="12">
        <f t="shared" si="8"/>
        <v>31500</v>
      </c>
    </row>
    <row r="199" spans="1:6" s="4" customFormat="1" ht="15.75">
      <c r="A199" s="16">
        <v>179</v>
      </c>
      <c r="B199" s="11" t="s">
        <v>389</v>
      </c>
      <c r="C199" s="27">
        <v>35000</v>
      </c>
      <c r="D199" s="12"/>
      <c r="E199" s="12">
        <f t="shared" si="7"/>
        <v>3500</v>
      </c>
      <c r="F199" s="12">
        <f t="shared" si="8"/>
        <v>31500</v>
      </c>
    </row>
    <row r="200" spans="1:6" s="4" customFormat="1" ht="15.75">
      <c r="A200" s="16">
        <v>180</v>
      </c>
      <c r="B200" s="11" t="s">
        <v>305</v>
      </c>
      <c r="C200" s="27">
        <v>35000</v>
      </c>
      <c r="D200" s="12"/>
      <c r="E200" s="12">
        <f t="shared" si="7"/>
        <v>3500</v>
      </c>
      <c r="F200" s="12">
        <f t="shared" si="8"/>
        <v>31500</v>
      </c>
    </row>
    <row r="201" spans="1:6" s="4" customFormat="1" ht="15.75">
      <c r="A201" s="16">
        <v>181</v>
      </c>
      <c r="B201" s="11" t="s">
        <v>306</v>
      </c>
      <c r="C201" s="27">
        <v>35000</v>
      </c>
      <c r="D201" s="12"/>
      <c r="E201" s="12">
        <f t="shared" si="7"/>
        <v>3500</v>
      </c>
      <c r="F201" s="12">
        <f t="shared" si="8"/>
        <v>31500</v>
      </c>
    </row>
    <row r="202" spans="1:6" s="4" customFormat="1" ht="15.75">
      <c r="A202" s="16">
        <v>182</v>
      </c>
      <c r="B202" s="11" t="s">
        <v>97</v>
      </c>
      <c r="C202" s="27">
        <v>35000</v>
      </c>
      <c r="D202" s="12"/>
      <c r="E202" s="12">
        <f t="shared" si="7"/>
        <v>3500</v>
      </c>
      <c r="F202" s="12">
        <f t="shared" si="8"/>
        <v>31500</v>
      </c>
    </row>
    <row r="203" spans="1:6" s="4" customFormat="1" ht="15.75">
      <c r="A203" s="16">
        <v>183</v>
      </c>
      <c r="B203" s="11" t="s">
        <v>307</v>
      </c>
      <c r="C203" s="27">
        <v>35000</v>
      </c>
      <c r="D203" s="12"/>
      <c r="E203" s="12">
        <f t="shared" si="7"/>
        <v>3500</v>
      </c>
      <c r="F203" s="12">
        <f t="shared" si="8"/>
        <v>31500</v>
      </c>
    </row>
    <row r="204" spans="1:6" s="4" customFormat="1" ht="15.75">
      <c r="A204" s="16">
        <v>184</v>
      </c>
      <c r="B204" s="11" t="s">
        <v>308</v>
      </c>
      <c r="C204" s="27">
        <v>35000</v>
      </c>
      <c r="D204" s="12"/>
      <c r="E204" s="12">
        <f t="shared" si="7"/>
        <v>3500</v>
      </c>
      <c r="F204" s="12">
        <f t="shared" si="8"/>
        <v>31500</v>
      </c>
    </row>
    <row r="205" spans="1:6" s="4" customFormat="1" ht="15.75">
      <c r="A205" s="16">
        <v>185</v>
      </c>
      <c r="B205" s="11" t="s">
        <v>50</v>
      </c>
      <c r="C205" s="27">
        <v>35000</v>
      </c>
      <c r="D205" s="12"/>
      <c r="E205" s="12">
        <f t="shared" si="7"/>
        <v>3500</v>
      </c>
      <c r="F205" s="12">
        <f t="shared" si="8"/>
        <v>31500</v>
      </c>
    </row>
    <row r="206" spans="1:6" s="4" customFormat="1" ht="15.75">
      <c r="A206" s="16">
        <v>186</v>
      </c>
      <c r="B206" s="11" t="s">
        <v>309</v>
      </c>
      <c r="C206" s="27">
        <v>35000</v>
      </c>
      <c r="D206" s="12"/>
      <c r="E206" s="12">
        <f t="shared" si="7"/>
        <v>3500</v>
      </c>
      <c r="F206" s="12">
        <f t="shared" si="8"/>
        <v>31500</v>
      </c>
    </row>
    <row r="207" spans="1:6" s="4" customFormat="1" ht="15.75">
      <c r="A207" s="16">
        <v>187</v>
      </c>
      <c r="B207" s="11" t="s">
        <v>220</v>
      </c>
      <c r="C207" s="27">
        <v>35000</v>
      </c>
      <c r="D207" s="12"/>
      <c r="E207" s="12">
        <f t="shared" si="7"/>
        <v>3500</v>
      </c>
      <c r="F207" s="12">
        <f t="shared" si="8"/>
        <v>31500</v>
      </c>
    </row>
    <row r="208" spans="1:6" s="4" customFormat="1" ht="15.75">
      <c r="A208" s="16">
        <v>188</v>
      </c>
      <c r="B208" s="11" t="s">
        <v>221</v>
      </c>
      <c r="C208" s="27">
        <v>35000</v>
      </c>
      <c r="D208" s="12"/>
      <c r="E208" s="12">
        <f t="shared" si="7"/>
        <v>3500</v>
      </c>
      <c r="F208" s="12">
        <f t="shared" si="8"/>
        <v>31500</v>
      </c>
    </row>
    <row r="209" spans="1:6" s="4" customFormat="1" ht="15.75">
      <c r="A209" s="16">
        <v>189</v>
      </c>
      <c r="B209" s="11" t="s">
        <v>310</v>
      </c>
      <c r="C209" s="27">
        <v>35000</v>
      </c>
      <c r="D209" s="12"/>
      <c r="E209" s="12">
        <f t="shared" si="7"/>
        <v>3500</v>
      </c>
      <c r="F209" s="12">
        <f t="shared" si="8"/>
        <v>31500</v>
      </c>
    </row>
    <row r="210" spans="1:6" s="4" customFormat="1" ht="15.75">
      <c r="A210" s="16">
        <v>190</v>
      </c>
      <c r="B210" s="11" t="s">
        <v>311</v>
      </c>
      <c r="C210" s="27">
        <v>35000</v>
      </c>
      <c r="D210" s="12"/>
      <c r="E210" s="12">
        <f t="shared" si="7"/>
        <v>3500</v>
      </c>
      <c r="F210" s="12">
        <f t="shared" si="8"/>
        <v>31500</v>
      </c>
    </row>
    <row r="211" spans="1:6" s="4" customFormat="1" ht="15.75">
      <c r="A211" s="16">
        <v>191</v>
      </c>
      <c r="B211" s="11" t="s">
        <v>51</v>
      </c>
      <c r="C211" s="27">
        <v>35000</v>
      </c>
      <c r="D211" s="12"/>
      <c r="E211" s="12">
        <f t="shared" si="7"/>
        <v>3500</v>
      </c>
      <c r="F211" s="12">
        <f t="shared" si="8"/>
        <v>31500</v>
      </c>
    </row>
    <row r="212" spans="1:6" s="4" customFormat="1" ht="15.75">
      <c r="A212" s="16">
        <v>192</v>
      </c>
      <c r="B212" s="11" t="s">
        <v>52</v>
      </c>
      <c r="C212" s="27">
        <v>35000</v>
      </c>
      <c r="D212" s="12"/>
      <c r="E212" s="12">
        <f t="shared" si="7"/>
        <v>3500</v>
      </c>
      <c r="F212" s="12">
        <f t="shared" si="8"/>
        <v>31500</v>
      </c>
    </row>
    <row r="213" spans="1:6" s="4" customFormat="1" ht="15.75">
      <c r="A213" s="16">
        <v>193</v>
      </c>
      <c r="B213" s="11" t="s">
        <v>53</v>
      </c>
      <c r="C213" s="27">
        <v>35000</v>
      </c>
      <c r="D213" s="12"/>
      <c r="E213" s="12">
        <f t="shared" si="7"/>
        <v>3500</v>
      </c>
      <c r="F213" s="12">
        <f t="shared" si="8"/>
        <v>31500</v>
      </c>
    </row>
    <row r="214" spans="1:6" s="4" customFormat="1" ht="15.75">
      <c r="A214" s="16">
        <v>194</v>
      </c>
      <c r="B214" s="11" t="s">
        <v>54</v>
      </c>
      <c r="C214" s="27">
        <v>35000</v>
      </c>
      <c r="D214" s="12"/>
      <c r="E214" s="12">
        <f t="shared" ref="E214:E272" si="9">C214*10/100</f>
        <v>3500</v>
      </c>
      <c r="F214" s="12">
        <f t="shared" si="8"/>
        <v>31500</v>
      </c>
    </row>
    <row r="215" spans="1:6" s="4" customFormat="1" ht="15.75">
      <c r="A215" s="16">
        <v>195</v>
      </c>
      <c r="B215" s="11" t="s">
        <v>312</v>
      </c>
      <c r="C215" s="27">
        <v>35000</v>
      </c>
      <c r="D215" s="12"/>
      <c r="E215" s="12">
        <f t="shared" si="9"/>
        <v>3500</v>
      </c>
      <c r="F215" s="12">
        <f t="shared" si="8"/>
        <v>31500</v>
      </c>
    </row>
    <row r="216" spans="1:6" s="4" customFormat="1" ht="15.75">
      <c r="A216" s="16">
        <v>196</v>
      </c>
      <c r="B216" s="11" t="s">
        <v>313</v>
      </c>
      <c r="C216" s="27">
        <v>35000</v>
      </c>
      <c r="D216" s="12"/>
      <c r="E216" s="12">
        <f t="shared" si="9"/>
        <v>3500</v>
      </c>
      <c r="F216" s="12">
        <f t="shared" si="8"/>
        <v>31500</v>
      </c>
    </row>
    <row r="217" spans="1:6" s="4" customFormat="1" ht="15.75">
      <c r="A217" s="16">
        <v>197</v>
      </c>
      <c r="B217" s="11" t="s">
        <v>314</v>
      </c>
      <c r="C217" s="27">
        <v>35000</v>
      </c>
      <c r="D217" s="12"/>
      <c r="E217" s="12">
        <f t="shared" si="9"/>
        <v>3500</v>
      </c>
      <c r="F217" s="12">
        <f t="shared" si="8"/>
        <v>31500</v>
      </c>
    </row>
    <row r="218" spans="1:6" s="4" customFormat="1" ht="15.75">
      <c r="A218" s="16">
        <v>198</v>
      </c>
      <c r="B218" s="11" t="s">
        <v>224</v>
      </c>
      <c r="C218" s="27">
        <v>35000</v>
      </c>
      <c r="D218" s="12"/>
      <c r="E218" s="12">
        <f t="shared" si="9"/>
        <v>3500</v>
      </c>
      <c r="F218" s="12">
        <f t="shared" si="8"/>
        <v>31500</v>
      </c>
    </row>
    <row r="219" spans="1:6" s="4" customFormat="1" ht="15.75">
      <c r="A219" s="16">
        <v>199</v>
      </c>
      <c r="B219" s="11" t="s">
        <v>315</v>
      </c>
      <c r="C219" s="27">
        <v>35000</v>
      </c>
      <c r="D219" s="12"/>
      <c r="E219" s="12">
        <f t="shared" si="9"/>
        <v>3500</v>
      </c>
      <c r="F219" s="12">
        <f t="shared" si="8"/>
        <v>31500</v>
      </c>
    </row>
    <row r="220" spans="1:6" s="4" customFormat="1" ht="15.75">
      <c r="A220" s="16">
        <v>200</v>
      </c>
      <c r="B220" s="11" t="s">
        <v>316</v>
      </c>
      <c r="C220" s="27">
        <v>35000</v>
      </c>
      <c r="D220" s="12"/>
      <c r="E220" s="12">
        <f t="shared" si="9"/>
        <v>3500</v>
      </c>
      <c r="F220" s="12">
        <f t="shared" si="8"/>
        <v>31500</v>
      </c>
    </row>
    <row r="221" spans="1:6" s="4" customFormat="1" ht="15.75">
      <c r="A221" s="16">
        <v>201</v>
      </c>
      <c r="B221" s="11" t="s">
        <v>228</v>
      </c>
      <c r="C221" s="27">
        <v>35000</v>
      </c>
      <c r="D221" s="12"/>
      <c r="E221" s="12">
        <f t="shared" si="9"/>
        <v>3500</v>
      </c>
      <c r="F221" s="12">
        <f t="shared" si="8"/>
        <v>31500</v>
      </c>
    </row>
    <row r="222" spans="1:6" s="4" customFormat="1" ht="15.75">
      <c r="A222" s="16">
        <v>202</v>
      </c>
      <c r="B222" s="11" t="s">
        <v>55</v>
      </c>
      <c r="C222" s="27">
        <v>35000</v>
      </c>
      <c r="D222" s="12"/>
      <c r="E222" s="12">
        <f t="shared" si="9"/>
        <v>3500</v>
      </c>
      <c r="F222" s="12">
        <f t="shared" si="8"/>
        <v>31500</v>
      </c>
    </row>
    <row r="223" spans="1:6" s="4" customFormat="1" ht="15.75">
      <c r="A223" s="16">
        <v>203</v>
      </c>
      <c r="B223" s="11" t="s">
        <v>229</v>
      </c>
      <c r="C223" s="27">
        <v>35000</v>
      </c>
      <c r="D223" s="12"/>
      <c r="E223" s="12">
        <f t="shared" si="9"/>
        <v>3500</v>
      </c>
      <c r="F223" s="12">
        <f t="shared" ref="F223:F272" si="10">C223-D223-E223</f>
        <v>31500</v>
      </c>
    </row>
    <row r="224" spans="1:6" s="4" customFormat="1" ht="15.75">
      <c r="A224" s="16">
        <v>204</v>
      </c>
      <c r="B224" s="11" t="s">
        <v>104</v>
      </c>
      <c r="C224" s="27">
        <v>35000</v>
      </c>
      <c r="D224" s="12"/>
      <c r="E224" s="12">
        <f t="shared" si="9"/>
        <v>3500</v>
      </c>
      <c r="F224" s="12">
        <f t="shared" si="10"/>
        <v>31500</v>
      </c>
    </row>
    <row r="225" spans="1:6" s="4" customFormat="1" ht="15.75">
      <c r="A225" s="16">
        <v>205</v>
      </c>
      <c r="B225" s="11" t="s">
        <v>317</v>
      </c>
      <c r="C225" s="27">
        <v>35000</v>
      </c>
      <c r="D225" s="12"/>
      <c r="E225" s="12">
        <f t="shared" si="9"/>
        <v>3500</v>
      </c>
      <c r="F225" s="12">
        <f t="shared" si="10"/>
        <v>31500</v>
      </c>
    </row>
    <row r="226" spans="1:6" s="4" customFormat="1" ht="15.75">
      <c r="A226" s="16">
        <v>206</v>
      </c>
      <c r="B226" s="11" t="s">
        <v>318</v>
      </c>
      <c r="C226" s="27">
        <v>35000</v>
      </c>
      <c r="D226" s="12"/>
      <c r="E226" s="12">
        <f t="shared" si="9"/>
        <v>3500</v>
      </c>
      <c r="F226" s="12">
        <f t="shared" si="10"/>
        <v>31500</v>
      </c>
    </row>
    <row r="227" spans="1:6" s="4" customFormat="1" ht="15.75">
      <c r="A227" s="16">
        <v>207</v>
      </c>
      <c r="B227" s="11" t="s">
        <v>319</v>
      </c>
      <c r="C227" s="27">
        <v>35000</v>
      </c>
      <c r="D227" s="12"/>
      <c r="E227" s="12">
        <f t="shared" si="9"/>
        <v>3500</v>
      </c>
      <c r="F227" s="12">
        <f t="shared" si="10"/>
        <v>31500</v>
      </c>
    </row>
    <row r="228" spans="1:6" s="4" customFormat="1" ht="15.75">
      <c r="A228" s="16">
        <v>208</v>
      </c>
      <c r="B228" s="11" t="s">
        <v>105</v>
      </c>
      <c r="C228" s="27">
        <v>35000</v>
      </c>
      <c r="D228" s="12"/>
      <c r="E228" s="12">
        <f t="shared" si="9"/>
        <v>3500</v>
      </c>
      <c r="F228" s="12">
        <f t="shared" si="10"/>
        <v>31500</v>
      </c>
    </row>
    <row r="229" spans="1:6" s="4" customFormat="1" ht="15.75">
      <c r="A229" s="16">
        <v>209</v>
      </c>
      <c r="B229" s="11" t="s">
        <v>106</v>
      </c>
      <c r="C229" s="27">
        <v>35000</v>
      </c>
      <c r="D229" s="12"/>
      <c r="E229" s="12">
        <f t="shared" si="9"/>
        <v>3500</v>
      </c>
      <c r="F229" s="12">
        <f t="shared" si="10"/>
        <v>31500</v>
      </c>
    </row>
    <row r="230" spans="1:6" s="4" customFormat="1" ht="15.75">
      <c r="A230" s="16">
        <v>210</v>
      </c>
      <c r="B230" s="11" t="s">
        <v>130</v>
      </c>
      <c r="C230" s="27">
        <v>35000</v>
      </c>
      <c r="D230" s="12"/>
      <c r="E230" s="12">
        <f t="shared" si="9"/>
        <v>3500</v>
      </c>
      <c r="F230" s="12">
        <f t="shared" si="10"/>
        <v>31500</v>
      </c>
    </row>
    <row r="231" spans="1:6" s="4" customFormat="1" ht="15.75">
      <c r="A231" s="16">
        <v>211</v>
      </c>
      <c r="B231" s="11" t="s">
        <v>107</v>
      </c>
      <c r="C231" s="27">
        <v>35000</v>
      </c>
      <c r="D231" s="12"/>
      <c r="E231" s="12">
        <f t="shared" si="9"/>
        <v>3500</v>
      </c>
      <c r="F231" s="12">
        <f t="shared" si="10"/>
        <v>31500</v>
      </c>
    </row>
    <row r="232" spans="1:6" s="4" customFormat="1" ht="15.75">
      <c r="A232" s="16">
        <v>212</v>
      </c>
      <c r="B232" s="11" t="s">
        <v>320</v>
      </c>
      <c r="C232" s="27">
        <v>35000</v>
      </c>
      <c r="D232" s="12"/>
      <c r="E232" s="12">
        <f t="shared" si="9"/>
        <v>3500</v>
      </c>
      <c r="F232" s="12">
        <f t="shared" si="10"/>
        <v>31500</v>
      </c>
    </row>
    <row r="233" spans="1:6" s="4" customFormat="1" ht="15.75">
      <c r="A233" s="16">
        <v>213</v>
      </c>
      <c r="B233" s="11" t="s">
        <v>321</v>
      </c>
      <c r="C233" s="27">
        <v>35000</v>
      </c>
      <c r="D233" s="12"/>
      <c r="E233" s="12">
        <f t="shared" si="9"/>
        <v>3500</v>
      </c>
      <c r="F233" s="12">
        <f t="shared" si="10"/>
        <v>31500</v>
      </c>
    </row>
    <row r="234" spans="1:6" s="4" customFormat="1" ht="15.75">
      <c r="A234" s="16">
        <v>214</v>
      </c>
      <c r="B234" s="11" t="s">
        <v>322</v>
      </c>
      <c r="C234" s="27">
        <v>35000</v>
      </c>
      <c r="D234" s="12"/>
      <c r="E234" s="12">
        <f t="shared" si="9"/>
        <v>3500</v>
      </c>
      <c r="F234" s="12">
        <f t="shared" si="10"/>
        <v>31500</v>
      </c>
    </row>
    <row r="235" spans="1:6" s="4" customFormat="1" ht="15.75">
      <c r="A235" s="16">
        <v>215</v>
      </c>
      <c r="B235" s="11" t="s">
        <v>323</v>
      </c>
      <c r="C235" s="27">
        <v>35000</v>
      </c>
      <c r="D235" s="12"/>
      <c r="E235" s="12">
        <f t="shared" si="9"/>
        <v>3500</v>
      </c>
      <c r="F235" s="12">
        <f t="shared" si="10"/>
        <v>31500</v>
      </c>
    </row>
    <row r="236" spans="1:6" s="4" customFormat="1" ht="15.75">
      <c r="A236" s="16">
        <v>216</v>
      </c>
      <c r="B236" s="11" t="s">
        <v>324</v>
      </c>
      <c r="C236" s="27">
        <v>35000</v>
      </c>
      <c r="D236" s="12"/>
      <c r="E236" s="12">
        <f t="shared" si="9"/>
        <v>3500</v>
      </c>
      <c r="F236" s="12">
        <f t="shared" si="10"/>
        <v>31500</v>
      </c>
    </row>
    <row r="237" spans="1:6" s="4" customFormat="1" ht="15.75">
      <c r="A237" s="16">
        <v>217</v>
      </c>
      <c r="B237" s="11" t="s">
        <v>325</v>
      </c>
      <c r="C237" s="27">
        <v>35000</v>
      </c>
      <c r="D237" s="12"/>
      <c r="E237" s="12">
        <f t="shared" si="9"/>
        <v>3500</v>
      </c>
      <c r="F237" s="12">
        <f t="shared" si="10"/>
        <v>31500</v>
      </c>
    </row>
    <row r="238" spans="1:6" s="4" customFormat="1" ht="15.75">
      <c r="A238" s="16">
        <v>218</v>
      </c>
      <c r="B238" s="11" t="s">
        <v>326</v>
      </c>
      <c r="C238" s="27">
        <v>35000</v>
      </c>
      <c r="D238" s="12"/>
      <c r="E238" s="12">
        <f t="shared" si="9"/>
        <v>3500</v>
      </c>
      <c r="F238" s="12">
        <f t="shared" si="10"/>
        <v>31500</v>
      </c>
    </row>
    <row r="239" spans="1:6" s="4" customFormat="1" ht="15.75">
      <c r="A239" s="16">
        <v>219</v>
      </c>
      <c r="B239" s="11" t="s">
        <v>327</v>
      </c>
      <c r="C239" s="27">
        <v>35000</v>
      </c>
      <c r="D239" s="12"/>
      <c r="E239" s="12">
        <f t="shared" si="9"/>
        <v>3500</v>
      </c>
      <c r="F239" s="12">
        <f t="shared" si="10"/>
        <v>31500</v>
      </c>
    </row>
    <row r="240" spans="1:6" s="4" customFormat="1" ht="15.75">
      <c r="A240" s="16">
        <v>220</v>
      </c>
      <c r="B240" s="11" t="s">
        <v>328</v>
      </c>
      <c r="C240" s="27">
        <v>35000</v>
      </c>
      <c r="D240" s="12"/>
      <c r="E240" s="12">
        <f t="shared" si="9"/>
        <v>3500</v>
      </c>
      <c r="F240" s="12">
        <f t="shared" si="10"/>
        <v>31500</v>
      </c>
    </row>
    <row r="241" spans="1:6" s="4" customFormat="1" ht="15.75">
      <c r="A241" s="16">
        <v>221</v>
      </c>
      <c r="B241" s="11" t="s">
        <v>329</v>
      </c>
      <c r="C241" s="27">
        <v>35000</v>
      </c>
      <c r="D241" s="12"/>
      <c r="E241" s="12">
        <f t="shared" si="9"/>
        <v>3500</v>
      </c>
      <c r="F241" s="12">
        <f t="shared" si="10"/>
        <v>31500</v>
      </c>
    </row>
    <row r="242" spans="1:6" s="4" customFormat="1" ht="15.75">
      <c r="A242" s="16">
        <v>222</v>
      </c>
      <c r="B242" s="11" t="s">
        <v>330</v>
      </c>
      <c r="C242" s="27">
        <v>35000</v>
      </c>
      <c r="D242" s="12"/>
      <c r="E242" s="12">
        <f t="shared" si="9"/>
        <v>3500</v>
      </c>
      <c r="F242" s="12">
        <f t="shared" si="10"/>
        <v>31500</v>
      </c>
    </row>
    <row r="243" spans="1:6" s="4" customFormat="1" ht="15.75">
      <c r="A243" s="16">
        <v>223</v>
      </c>
      <c r="B243" s="11" t="s">
        <v>331</v>
      </c>
      <c r="C243" s="27">
        <v>35000</v>
      </c>
      <c r="D243" s="12"/>
      <c r="E243" s="12">
        <f t="shared" si="9"/>
        <v>3500</v>
      </c>
      <c r="F243" s="12">
        <f t="shared" si="10"/>
        <v>31500</v>
      </c>
    </row>
    <row r="244" spans="1:6" s="4" customFormat="1" ht="15.75">
      <c r="A244" s="16">
        <v>224</v>
      </c>
      <c r="B244" s="11" t="s">
        <v>332</v>
      </c>
      <c r="C244" s="27">
        <v>35000</v>
      </c>
      <c r="D244" s="12"/>
      <c r="E244" s="12">
        <f t="shared" si="9"/>
        <v>3500</v>
      </c>
      <c r="F244" s="12">
        <f t="shared" si="10"/>
        <v>31500</v>
      </c>
    </row>
    <row r="245" spans="1:6" s="4" customFormat="1" ht="15.75">
      <c r="A245" s="16">
        <v>225</v>
      </c>
      <c r="B245" s="11" t="s">
        <v>333</v>
      </c>
      <c r="C245" s="27">
        <v>35000</v>
      </c>
      <c r="D245" s="12"/>
      <c r="E245" s="12">
        <f t="shared" si="9"/>
        <v>3500</v>
      </c>
      <c r="F245" s="12">
        <f t="shared" si="10"/>
        <v>31500</v>
      </c>
    </row>
    <row r="246" spans="1:6" s="4" customFormat="1" ht="15.75">
      <c r="A246" s="16">
        <v>226</v>
      </c>
      <c r="B246" s="11" t="s">
        <v>334</v>
      </c>
      <c r="C246" s="27">
        <v>35000</v>
      </c>
      <c r="D246" s="12"/>
      <c r="E246" s="12">
        <f t="shared" si="9"/>
        <v>3500</v>
      </c>
      <c r="F246" s="12">
        <f t="shared" si="10"/>
        <v>31500</v>
      </c>
    </row>
    <row r="247" spans="1:6" s="4" customFormat="1" ht="15.75">
      <c r="A247" s="16">
        <v>227</v>
      </c>
      <c r="B247" s="11" t="s">
        <v>335</v>
      </c>
      <c r="C247" s="27">
        <v>35000</v>
      </c>
      <c r="D247" s="12"/>
      <c r="E247" s="12">
        <f t="shared" si="9"/>
        <v>3500</v>
      </c>
      <c r="F247" s="12">
        <f t="shared" si="10"/>
        <v>31500</v>
      </c>
    </row>
    <row r="248" spans="1:6" s="4" customFormat="1" ht="15.75">
      <c r="A248" s="16">
        <v>228</v>
      </c>
      <c r="B248" s="11" t="s">
        <v>336</v>
      </c>
      <c r="C248" s="27">
        <v>35000</v>
      </c>
      <c r="D248" s="12"/>
      <c r="E248" s="12">
        <f t="shared" si="9"/>
        <v>3500</v>
      </c>
      <c r="F248" s="12">
        <f t="shared" si="10"/>
        <v>31500</v>
      </c>
    </row>
    <row r="249" spans="1:6" s="4" customFormat="1" ht="15.75">
      <c r="A249" s="16">
        <v>229</v>
      </c>
      <c r="B249" s="11" t="s">
        <v>113</v>
      </c>
      <c r="C249" s="27">
        <v>35000</v>
      </c>
      <c r="D249" s="12"/>
      <c r="E249" s="12">
        <f t="shared" si="9"/>
        <v>3500</v>
      </c>
      <c r="F249" s="12">
        <f t="shared" si="10"/>
        <v>31500</v>
      </c>
    </row>
    <row r="250" spans="1:6" s="4" customFormat="1" ht="15.75">
      <c r="A250" s="16">
        <v>230</v>
      </c>
      <c r="B250" s="11" t="s">
        <v>337</v>
      </c>
      <c r="C250" s="27">
        <v>35000</v>
      </c>
      <c r="D250" s="12"/>
      <c r="E250" s="12">
        <f t="shared" si="9"/>
        <v>3500</v>
      </c>
      <c r="F250" s="12">
        <f t="shared" si="10"/>
        <v>31500</v>
      </c>
    </row>
    <row r="251" spans="1:6" s="4" customFormat="1" ht="15.75">
      <c r="A251" s="16">
        <v>231</v>
      </c>
      <c r="B251" s="11" t="s">
        <v>338</v>
      </c>
      <c r="C251" s="27">
        <v>35000</v>
      </c>
      <c r="D251" s="12"/>
      <c r="E251" s="12">
        <f t="shared" si="9"/>
        <v>3500</v>
      </c>
      <c r="F251" s="12">
        <f t="shared" si="10"/>
        <v>31500</v>
      </c>
    </row>
    <row r="252" spans="1:6" s="4" customFormat="1" ht="15.75">
      <c r="A252" s="16">
        <v>232</v>
      </c>
      <c r="B252" s="11" t="s">
        <v>339</v>
      </c>
      <c r="C252" s="27">
        <v>35000</v>
      </c>
      <c r="D252" s="12"/>
      <c r="E252" s="12">
        <f t="shared" si="9"/>
        <v>3500</v>
      </c>
      <c r="F252" s="12">
        <f t="shared" si="10"/>
        <v>31500</v>
      </c>
    </row>
    <row r="253" spans="1:6" s="4" customFormat="1" ht="15.75">
      <c r="A253" s="16">
        <v>233</v>
      </c>
      <c r="B253" s="11" t="s">
        <v>56</v>
      </c>
      <c r="C253" s="27">
        <v>35000</v>
      </c>
      <c r="D253" s="12"/>
      <c r="E253" s="12">
        <f t="shared" si="9"/>
        <v>3500</v>
      </c>
      <c r="F253" s="12">
        <f t="shared" si="10"/>
        <v>31500</v>
      </c>
    </row>
    <row r="254" spans="1:6" s="4" customFormat="1" ht="15.75">
      <c r="A254" s="16">
        <v>234</v>
      </c>
      <c r="B254" s="11" t="s">
        <v>57</v>
      </c>
      <c r="C254" s="27">
        <v>35000</v>
      </c>
      <c r="D254" s="12"/>
      <c r="E254" s="12">
        <f t="shared" si="9"/>
        <v>3500</v>
      </c>
      <c r="F254" s="12">
        <f t="shared" si="10"/>
        <v>31500</v>
      </c>
    </row>
    <row r="255" spans="1:6" s="4" customFormat="1" ht="15.75">
      <c r="A255" s="16">
        <v>235</v>
      </c>
      <c r="B255" s="11" t="s">
        <v>340</v>
      </c>
      <c r="C255" s="27">
        <v>35000</v>
      </c>
      <c r="D255" s="12"/>
      <c r="E255" s="12">
        <f t="shared" si="9"/>
        <v>3500</v>
      </c>
      <c r="F255" s="12">
        <f t="shared" si="10"/>
        <v>31500</v>
      </c>
    </row>
    <row r="256" spans="1:6" s="4" customFormat="1" ht="15.75">
      <c r="A256" s="16">
        <v>236</v>
      </c>
      <c r="B256" s="11" t="s">
        <v>341</v>
      </c>
      <c r="C256" s="27">
        <v>35000</v>
      </c>
      <c r="D256" s="12"/>
      <c r="E256" s="12">
        <f t="shared" si="9"/>
        <v>3500</v>
      </c>
      <c r="F256" s="12">
        <f t="shared" si="10"/>
        <v>31500</v>
      </c>
    </row>
    <row r="257" spans="1:6" s="4" customFormat="1" ht="15.75">
      <c r="A257" s="16">
        <v>237</v>
      </c>
      <c r="B257" s="11" t="s">
        <v>342</v>
      </c>
      <c r="C257" s="27">
        <v>35000</v>
      </c>
      <c r="D257" s="12"/>
      <c r="E257" s="12">
        <f t="shared" si="9"/>
        <v>3500</v>
      </c>
      <c r="F257" s="12">
        <f t="shared" si="10"/>
        <v>31500</v>
      </c>
    </row>
    <row r="258" spans="1:6" s="4" customFormat="1" ht="15.75">
      <c r="A258" s="16">
        <v>238</v>
      </c>
      <c r="B258" s="11" t="s">
        <v>343</v>
      </c>
      <c r="C258" s="27">
        <v>35000</v>
      </c>
      <c r="D258" s="12"/>
      <c r="E258" s="12">
        <f t="shared" si="9"/>
        <v>3500</v>
      </c>
      <c r="F258" s="12">
        <f t="shared" si="10"/>
        <v>31500</v>
      </c>
    </row>
    <row r="259" spans="1:6" s="4" customFormat="1" ht="15.75">
      <c r="A259" s="16">
        <v>239</v>
      </c>
      <c r="B259" s="11" t="s">
        <v>344</v>
      </c>
      <c r="C259" s="27">
        <v>35000</v>
      </c>
      <c r="D259" s="12"/>
      <c r="E259" s="12">
        <f t="shared" si="9"/>
        <v>3500</v>
      </c>
      <c r="F259" s="12">
        <f t="shared" si="10"/>
        <v>31500</v>
      </c>
    </row>
    <row r="260" spans="1:6" s="4" customFormat="1" ht="15.75">
      <c r="A260" s="16">
        <v>240</v>
      </c>
      <c r="B260" s="11" t="s">
        <v>345</v>
      </c>
      <c r="C260" s="27">
        <v>35000</v>
      </c>
      <c r="D260" s="12"/>
      <c r="E260" s="12">
        <f t="shared" si="9"/>
        <v>3500</v>
      </c>
      <c r="F260" s="12">
        <f t="shared" si="10"/>
        <v>31500</v>
      </c>
    </row>
    <row r="261" spans="1:6" s="4" customFormat="1" ht="15.75">
      <c r="A261" s="16">
        <v>241</v>
      </c>
      <c r="B261" s="11" t="s">
        <v>346</v>
      </c>
      <c r="C261" s="27">
        <v>35000</v>
      </c>
      <c r="D261" s="12"/>
      <c r="E261" s="12">
        <f t="shared" si="9"/>
        <v>3500</v>
      </c>
      <c r="F261" s="12">
        <f t="shared" si="10"/>
        <v>31500</v>
      </c>
    </row>
    <row r="262" spans="1:6" s="4" customFormat="1" ht="15.75">
      <c r="A262" s="16">
        <v>242</v>
      </c>
      <c r="B262" s="11" t="s">
        <v>59</v>
      </c>
      <c r="C262" s="27">
        <v>35000</v>
      </c>
      <c r="D262" s="12"/>
      <c r="E262" s="12">
        <f t="shared" si="9"/>
        <v>3500</v>
      </c>
      <c r="F262" s="12">
        <f t="shared" si="10"/>
        <v>31500</v>
      </c>
    </row>
    <row r="263" spans="1:6" s="4" customFormat="1" ht="15.75">
      <c r="A263" s="16">
        <v>243</v>
      </c>
      <c r="B263" s="11" t="s">
        <v>120</v>
      </c>
      <c r="C263" s="27">
        <v>35000</v>
      </c>
      <c r="D263" s="12"/>
      <c r="E263" s="12">
        <f t="shared" si="9"/>
        <v>3500</v>
      </c>
      <c r="F263" s="12">
        <f t="shared" si="10"/>
        <v>31500</v>
      </c>
    </row>
    <row r="264" spans="1:6" s="4" customFormat="1" ht="15.75">
      <c r="A264" s="16">
        <v>244</v>
      </c>
      <c r="B264" s="11" t="s">
        <v>347</v>
      </c>
      <c r="C264" s="27">
        <v>35000</v>
      </c>
      <c r="D264" s="12"/>
      <c r="E264" s="12">
        <f t="shared" si="9"/>
        <v>3500</v>
      </c>
      <c r="F264" s="12">
        <f t="shared" si="10"/>
        <v>31500</v>
      </c>
    </row>
    <row r="265" spans="1:6" s="4" customFormat="1" ht="15.75">
      <c r="A265" s="16">
        <v>245</v>
      </c>
      <c r="B265" s="11" t="s">
        <v>384</v>
      </c>
      <c r="C265" s="27">
        <v>35000</v>
      </c>
      <c r="D265" s="12"/>
      <c r="E265" s="12">
        <f t="shared" si="9"/>
        <v>3500</v>
      </c>
      <c r="F265" s="12">
        <f t="shared" si="10"/>
        <v>31500</v>
      </c>
    </row>
    <row r="266" spans="1:6" s="4" customFormat="1" ht="15.75">
      <c r="A266" s="16">
        <v>246</v>
      </c>
      <c r="B266" s="11" t="s">
        <v>348</v>
      </c>
      <c r="C266" s="27">
        <v>35000</v>
      </c>
      <c r="D266" s="12"/>
      <c r="E266" s="12">
        <f t="shared" si="9"/>
        <v>3500</v>
      </c>
      <c r="F266" s="12">
        <f t="shared" si="10"/>
        <v>31500</v>
      </c>
    </row>
    <row r="267" spans="1:6" s="4" customFormat="1" ht="15.75">
      <c r="A267" s="16">
        <v>247</v>
      </c>
      <c r="B267" s="11" t="s">
        <v>60</v>
      </c>
      <c r="C267" s="27">
        <v>35000</v>
      </c>
      <c r="D267" s="12"/>
      <c r="E267" s="12">
        <f t="shared" si="9"/>
        <v>3500</v>
      </c>
      <c r="F267" s="12">
        <f t="shared" si="10"/>
        <v>31500</v>
      </c>
    </row>
    <row r="268" spans="1:6" s="4" customFormat="1" ht="15.75">
      <c r="A268" s="16">
        <v>248</v>
      </c>
      <c r="B268" s="11" t="s">
        <v>124</v>
      </c>
      <c r="C268" s="27">
        <v>35000</v>
      </c>
      <c r="D268" s="12"/>
      <c r="E268" s="12">
        <f t="shared" si="9"/>
        <v>3500</v>
      </c>
      <c r="F268" s="12">
        <f t="shared" si="10"/>
        <v>31500</v>
      </c>
    </row>
    <row r="269" spans="1:6" s="4" customFormat="1" ht="15.75">
      <c r="A269" s="16">
        <v>249</v>
      </c>
      <c r="B269" s="11" t="s">
        <v>61</v>
      </c>
      <c r="C269" s="27">
        <v>35000</v>
      </c>
      <c r="D269" s="12"/>
      <c r="E269" s="12">
        <f t="shared" si="9"/>
        <v>3500</v>
      </c>
      <c r="F269" s="12">
        <f t="shared" si="10"/>
        <v>31500</v>
      </c>
    </row>
    <row r="270" spans="1:6" s="4" customFormat="1" ht="15.75">
      <c r="A270" s="16">
        <v>250</v>
      </c>
      <c r="B270" s="11" t="s">
        <v>125</v>
      </c>
      <c r="C270" s="27">
        <v>35000</v>
      </c>
      <c r="D270" s="12"/>
      <c r="E270" s="12">
        <f t="shared" si="9"/>
        <v>3500</v>
      </c>
      <c r="F270" s="12">
        <f t="shared" si="10"/>
        <v>31500</v>
      </c>
    </row>
    <row r="271" spans="1:6" s="4" customFormat="1" ht="15.75">
      <c r="A271" s="16">
        <v>251</v>
      </c>
      <c r="B271" s="11" t="s">
        <v>140</v>
      </c>
      <c r="C271" s="27">
        <v>35000</v>
      </c>
      <c r="D271" s="12"/>
      <c r="E271" s="12">
        <f t="shared" si="9"/>
        <v>3500</v>
      </c>
      <c r="F271" s="12">
        <f t="shared" si="10"/>
        <v>31500</v>
      </c>
    </row>
    <row r="272" spans="1:6" s="4" customFormat="1" ht="15.75">
      <c r="A272" s="16">
        <v>252</v>
      </c>
      <c r="B272" s="11" t="s">
        <v>349</v>
      </c>
      <c r="C272" s="27">
        <v>35000</v>
      </c>
      <c r="D272" s="12"/>
      <c r="E272" s="12">
        <f t="shared" si="9"/>
        <v>3500</v>
      </c>
      <c r="F272" s="12">
        <f t="shared" si="10"/>
        <v>31500</v>
      </c>
    </row>
    <row r="273" spans="1:6" s="5" customFormat="1" ht="18.75">
      <c r="A273" s="28"/>
      <c r="B273" s="29" t="s">
        <v>492</v>
      </c>
      <c r="C273" s="34">
        <f>SUM(C21:C272)</f>
        <v>15150000</v>
      </c>
      <c r="D273" s="34">
        <f>SUM(D21:D272)</f>
        <v>1036604.3799999974</v>
      </c>
      <c r="E273" s="34">
        <f>SUM(E21:E272)</f>
        <v>1515000</v>
      </c>
      <c r="F273" s="30">
        <f>C273-D273-E273</f>
        <v>12598395.620000003</v>
      </c>
    </row>
    <row r="276" spans="1:6">
      <c r="D276" s="1"/>
    </row>
    <row r="278" spans="1:6" s="5" customFormat="1" ht="12.75" customHeight="1"/>
    <row r="279" spans="1:6" s="5" customFormat="1" ht="12.75" customHeight="1">
      <c r="A279" s="6"/>
      <c r="B279" s="6"/>
      <c r="C279" s="7"/>
      <c r="D279" s="6"/>
    </row>
    <row r="280" spans="1:6" s="5" customFormat="1" ht="18.75">
      <c r="A280" s="37" t="s">
        <v>494</v>
      </c>
      <c r="B280" s="37"/>
      <c r="C280" s="37"/>
      <c r="D280" s="37"/>
      <c r="E280" s="37"/>
      <c r="F280" s="37"/>
    </row>
    <row r="281" spans="1:6" s="5" customFormat="1" ht="18.75">
      <c r="A281" s="37"/>
      <c r="B281" s="37"/>
      <c r="C281" s="37"/>
      <c r="D281" s="37"/>
      <c r="E281" s="37"/>
      <c r="F281" s="37"/>
    </row>
    <row r="282" spans="1:6" s="5" customFormat="1" ht="24" customHeight="1">
      <c r="A282" s="37"/>
      <c r="B282" s="37"/>
      <c r="C282" s="37"/>
      <c r="D282" s="37"/>
      <c r="E282" s="37"/>
      <c r="F282" s="37"/>
    </row>
    <row r="284" spans="1:6" s="5" customFormat="1" ht="12.75" customHeight="1"/>
    <row r="285" spans="1:6" ht="15.75">
      <c r="A285" s="38" t="s">
        <v>493</v>
      </c>
      <c r="B285" s="38"/>
      <c r="C285" s="38"/>
      <c r="D285" s="38"/>
      <c r="E285" s="1"/>
      <c r="F285" s="1"/>
    </row>
  </sheetData>
  <mergeCells count="4">
    <mergeCell ref="A16:F16"/>
    <mergeCell ref="A18:F18"/>
    <mergeCell ref="A280:F282"/>
    <mergeCell ref="A285:D285"/>
  </mergeCells>
  <pageMargins left="0.32" right="0.39370078740157483" top="0.35433070866141736" bottom="0.39370078740157483" header="0.23622047244094491" footer="0.19685039370078741"/>
  <pageSetup paperSize="119" scale="75" orientation="landscape" r:id="rId1"/>
  <headerFooter>
    <oddFooter>&amp;CDirecciones, subdirecciones y encargados de departamentos del MIDE.   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6:H280"/>
  <sheetViews>
    <sheetView view="pageBreakPreview" zoomScale="85" zoomScaleNormal="85" zoomScaleSheetLayoutView="85" workbookViewId="0">
      <selection activeCell="A16" sqref="A16:F16"/>
    </sheetView>
  </sheetViews>
  <sheetFormatPr baseColWidth="10" defaultRowHeight="15"/>
  <cols>
    <col min="1" max="1" width="5.28515625" style="1" bestFit="1" customWidth="1"/>
    <col min="2" max="2" width="90.28515625" style="1" customWidth="1"/>
    <col min="3" max="3" width="19.42578125" style="2" customWidth="1"/>
    <col min="4" max="4" width="18" style="2" customWidth="1"/>
    <col min="5" max="5" width="18.85546875" style="2" bestFit="1" customWidth="1"/>
    <col min="6" max="6" width="19.5703125" style="2" bestFit="1" customWidth="1"/>
    <col min="7" max="252" width="11.42578125" style="1"/>
    <col min="253" max="253" width="2.85546875" style="1" customWidth="1"/>
    <col min="254" max="254" width="4.42578125" style="1" bestFit="1" customWidth="1"/>
    <col min="255" max="255" width="57.28515625" style="1" bestFit="1" customWidth="1"/>
    <col min="256" max="256" width="12.7109375" style="1" bestFit="1" customWidth="1"/>
    <col min="257" max="257" width="25" style="1" customWidth="1"/>
    <col min="258" max="258" width="13.42578125" style="1" bestFit="1" customWidth="1"/>
    <col min="259" max="259" width="57.28515625" style="1" bestFit="1" customWidth="1"/>
    <col min="260" max="260" width="12.7109375" style="1" bestFit="1" customWidth="1"/>
    <col min="261" max="508" width="11.42578125" style="1"/>
    <col min="509" max="509" width="2.85546875" style="1" customWidth="1"/>
    <col min="510" max="510" width="4.42578125" style="1" bestFit="1" customWidth="1"/>
    <col min="511" max="511" width="57.28515625" style="1" bestFit="1" customWidth="1"/>
    <col min="512" max="512" width="12.7109375" style="1" bestFit="1" customWidth="1"/>
    <col min="513" max="513" width="25" style="1" customWidth="1"/>
    <col min="514" max="514" width="13.42578125" style="1" bestFit="1" customWidth="1"/>
    <col min="515" max="515" width="57.28515625" style="1" bestFit="1" customWidth="1"/>
    <col min="516" max="516" width="12.7109375" style="1" bestFit="1" customWidth="1"/>
    <col min="517" max="764" width="11.42578125" style="1"/>
    <col min="765" max="765" width="2.85546875" style="1" customWidth="1"/>
    <col min="766" max="766" width="4.42578125" style="1" bestFit="1" customWidth="1"/>
    <col min="767" max="767" width="57.28515625" style="1" bestFit="1" customWidth="1"/>
    <col min="768" max="768" width="12.7109375" style="1" bestFit="1" customWidth="1"/>
    <col min="769" max="769" width="25" style="1" customWidth="1"/>
    <col min="770" max="770" width="13.42578125" style="1" bestFit="1" customWidth="1"/>
    <col min="771" max="771" width="57.28515625" style="1" bestFit="1" customWidth="1"/>
    <col min="772" max="772" width="12.7109375" style="1" bestFit="1" customWidth="1"/>
    <col min="773" max="1020" width="11.42578125" style="1"/>
    <col min="1021" max="1021" width="2.85546875" style="1" customWidth="1"/>
    <col min="1022" max="1022" width="4.42578125" style="1" bestFit="1" customWidth="1"/>
    <col min="1023" max="1023" width="57.28515625" style="1" bestFit="1" customWidth="1"/>
    <col min="1024" max="1024" width="12.7109375" style="1" bestFit="1" customWidth="1"/>
    <col min="1025" max="1025" width="25" style="1" customWidth="1"/>
    <col min="1026" max="1026" width="13.42578125" style="1" bestFit="1" customWidth="1"/>
    <col min="1027" max="1027" width="57.28515625" style="1" bestFit="1" customWidth="1"/>
    <col min="1028" max="1028" width="12.7109375" style="1" bestFit="1" customWidth="1"/>
    <col min="1029" max="1276" width="11.42578125" style="1"/>
    <col min="1277" max="1277" width="2.85546875" style="1" customWidth="1"/>
    <col min="1278" max="1278" width="4.42578125" style="1" bestFit="1" customWidth="1"/>
    <col min="1279" max="1279" width="57.28515625" style="1" bestFit="1" customWidth="1"/>
    <col min="1280" max="1280" width="12.7109375" style="1" bestFit="1" customWidth="1"/>
    <col min="1281" max="1281" width="25" style="1" customWidth="1"/>
    <col min="1282" max="1282" width="13.42578125" style="1" bestFit="1" customWidth="1"/>
    <col min="1283" max="1283" width="57.28515625" style="1" bestFit="1" customWidth="1"/>
    <col min="1284" max="1284" width="12.7109375" style="1" bestFit="1" customWidth="1"/>
    <col min="1285" max="1532" width="11.42578125" style="1"/>
    <col min="1533" max="1533" width="2.85546875" style="1" customWidth="1"/>
    <col min="1534" max="1534" width="4.42578125" style="1" bestFit="1" customWidth="1"/>
    <col min="1535" max="1535" width="57.28515625" style="1" bestFit="1" customWidth="1"/>
    <col min="1536" max="1536" width="12.7109375" style="1" bestFit="1" customWidth="1"/>
    <col min="1537" max="1537" width="25" style="1" customWidth="1"/>
    <col min="1538" max="1538" width="13.42578125" style="1" bestFit="1" customWidth="1"/>
    <col min="1539" max="1539" width="57.28515625" style="1" bestFit="1" customWidth="1"/>
    <col min="1540" max="1540" width="12.7109375" style="1" bestFit="1" customWidth="1"/>
    <col min="1541" max="1788" width="11.42578125" style="1"/>
    <col min="1789" max="1789" width="2.85546875" style="1" customWidth="1"/>
    <col min="1790" max="1790" width="4.42578125" style="1" bestFit="1" customWidth="1"/>
    <col min="1791" max="1791" width="57.28515625" style="1" bestFit="1" customWidth="1"/>
    <col min="1792" max="1792" width="12.7109375" style="1" bestFit="1" customWidth="1"/>
    <col min="1793" max="1793" width="25" style="1" customWidth="1"/>
    <col min="1794" max="1794" width="13.42578125" style="1" bestFit="1" customWidth="1"/>
    <col min="1795" max="1795" width="57.28515625" style="1" bestFit="1" customWidth="1"/>
    <col min="1796" max="1796" width="12.7109375" style="1" bestFit="1" customWidth="1"/>
    <col min="1797" max="2044" width="11.42578125" style="1"/>
    <col min="2045" max="2045" width="2.85546875" style="1" customWidth="1"/>
    <col min="2046" max="2046" width="4.42578125" style="1" bestFit="1" customWidth="1"/>
    <col min="2047" max="2047" width="57.28515625" style="1" bestFit="1" customWidth="1"/>
    <col min="2048" max="2048" width="12.7109375" style="1" bestFit="1" customWidth="1"/>
    <col min="2049" max="2049" width="25" style="1" customWidth="1"/>
    <col min="2050" max="2050" width="13.42578125" style="1" bestFit="1" customWidth="1"/>
    <col min="2051" max="2051" width="57.28515625" style="1" bestFit="1" customWidth="1"/>
    <col min="2052" max="2052" width="12.7109375" style="1" bestFit="1" customWidth="1"/>
    <col min="2053" max="2300" width="11.42578125" style="1"/>
    <col min="2301" max="2301" width="2.85546875" style="1" customWidth="1"/>
    <col min="2302" max="2302" width="4.42578125" style="1" bestFit="1" customWidth="1"/>
    <col min="2303" max="2303" width="57.28515625" style="1" bestFit="1" customWidth="1"/>
    <col min="2304" max="2304" width="12.7109375" style="1" bestFit="1" customWidth="1"/>
    <col min="2305" max="2305" width="25" style="1" customWidth="1"/>
    <col min="2306" max="2306" width="13.42578125" style="1" bestFit="1" customWidth="1"/>
    <col min="2307" max="2307" width="57.28515625" style="1" bestFit="1" customWidth="1"/>
    <col min="2308" max="2308" width="12.7109375" style="1" bestFit="1" customWidth="1"/>
    <col min="2309" max="2556" width="11.42578125" style="1"/>
    <col min="2557" max="2557" width="2.85546875" style="1" customWidth="1"/>
    <col min="2558" max="2558" width="4.42578125" style="1" bestFit="1" customWidth="1"/>
    <col min="2559" max="2559" width="57.28515625" style="1" bestFit="1" customWidth="1"/>
    <col min="2560" max="2560" width="12.7109375" style="1" bestFit="1" customWidth="1"/>
    <col min="2561" max="2561" width="25" style="1" customWidth="1"/>
    <col min="2562" max="2562" width="13.42578125" style="1" bestFit="1" customWidth="1"/>
    <col min="2563" max="2563" width="57.28515625" style="1" bestFit="1" customWidth="1"/>
    <col min="2564" max="2564" width="12.7109375" style="1" bestFit="1" customWidth="1"/>
    <col min="2565" max="2812" width="11.42578125" style="1"/>
    <col min="2813" max="2813" width="2.85546875" style="1" customWidth="1"/>
    <col min="2814" max="2814" width="4.42578125" style="1" bestFit="1" customWidth="1"/>
    <col min="2815" max="2815" width="57.28515625" style="1" bestFit="1" customWidth="1"/>
    <col min="2816" max="2816" width="12.7109375" style="1" bestFit="1" customWidth="1"/>
    <col min="2817" max="2817" width="25" style="1" customWidth="1"/>
    <col min="2818" max="2818" width="13.42578125" style="1" bestFit="1" customWidth="1"/>
    <col min="2819" max="2819" width="57.28515625" style="1" bestFit="1" customWidth="1"/>
    <col min="2820" max="2820" width="12.7109375" style="1" bestFit="1" customWidth="1"/>
    <col min="2821" max="3068" width="11.42578125" style="1"/>
    <col min="3069" max="3069" width="2.85546875" style="1" customWidth="1"/>
    <col min="3070" max="3070" width="4.42578125" style="1" bestFit="1" customWidth="1"/>
    <col min="3071" max="3071" width="57.28515625" style="1" bestFit="1" customWidth="1"/>
    <col min="3072" max="3072" width="12.7109375" style="1" bestFit="1" customWidth="1"/>
    <col min="3073" max="3073" width="25" style="1" customWidth="1"/>
    <col min="3074" max="3074" width="13.42578125" style="1" bestFit="1" customWidth="1"/>
    <col min="3075" max="3075" width="57.28515625" style="1" bestFit="1" customWidth="1"/>
    <col min="3076" max="3076" width="12.7109375" style="1" bestFit="1" customWidth="1"/>
    <col min="3077" max="3324" width="11.42578125" style="1"/>
    <col min="3325" max="3325" width="2.85546875" style="1" customWidth="1"/>
    <col min="3326" max="3326" width="4.42578125" style="1" bestFit="1" customWidth="1"/>
    <col min="3327" max="3327" width="57.28515625" style="1" bestFit="1" customWidth="1"/>
    <col min="3328" max="3328" width="12.7109375" style="1" bestFit="1" customWidth="1"/>
    <col min="3329" max="3329" width="25" style="1" customWidth="1"/>
    <col min="3330" max="3330" width="13.42578125" style="1" bestFit="1" customWidth="1"/>
    <col min="3331" max="3331" width="57.28515625" style="1" bestFit="1" customWidth="1"/>
    <col min="3332" max="3332" width="12.7109375" style="1" bestFit="1" customWidth="1"/>
    <col min="3333" max="3580" width="11.42578125" style="1"/>
    <col min="3581" max="3581" width="2.85546875" style="1" customWidth="1"/>
    <col min="3582" max="3582" width="4.42578125" style="1" bestFit="1" customWidth="1"/>
    <col min="3583" max="3583" width="57.28515625" style="1" bestFit="1" customWidth="1"/>
    <col min="3584" max="3584" width="12.7109375" style="1" bestFit="1" customWidth="1"/>
    <col min="3585" max="3585" width="25" style="1" customWidth="1"/>
    <col min="3586" max="3586" width="13.42578125" style="1" bestFit="1" customWidth="1"/>
    <col min="3587" max="3587" width="57.28515625" style="1" bestFit="1" customWidth="1"/>
    <col min="3588" max="3588" width="12.7109375" style="1" bestFit="1" customWidth="1"/>
    <col min="3589" max="3836" width="11.42578125" style="1"/>
    <col min="3837" max="3837" width="2.85546875" style="1" customWidth="1"/>
    <col min="3838" max="3838" width="4.42578125" style="1" bestFit="1" customWidth="1"/>
    <col min="3839" max="3839" width="57.28515625" style="1" bestFit="1" customWidth="1"/>
    <col min="3840" max="3840" width="12.7109375" style="1" bestFit="1" customWidth="1"/>
    <col min="3841" max="3841" width="25" style="1" customWidth="1"/>
    <col min="3842" max="3842" width="13.42578125" style="1" bestFit="1" customWidth="1"/>
    <col min="3843" max="3843" width="57.28515625" style="1" bestFit="1" customWidth="1"/>
    <col min="3844" max="3844" width="12.7109375" style="1" bestFit="1" customWidth="1"/>
    <col min="3845" max="4092" width="11.42578125" style="1"/>
    <col min="4093" max="4093" width="2.85546875" style="1" customWidth="1"/>
    <col min="4094" max="4094" width="4.42578125" style="1" bestFit="1" customWidth="1"/>
    <col min="4095" max="4095" width="57.28515625" style="1" bestFit="1" customWidth="1"/>
    <col min="4096" max="4096" width="12.7109375" style="1" bestFit="1" customWidth="1"/>
    <col min="4097" max="4097" width="25" style="1" customWidth="1"/>
    <col min="4098" max="4098" width="13.42578125" style="1" bestFit="1" customWidth="1"/>
    <col min="4099" max="4099" width="57.28515625" style="1" bestFit="1" customWidth="1"/>
    <col min="4100" max="4100" width="12.7109375" style="1" bestFit="1" customWidth="1"/>
    <col min="4101" max="4348" width="11.42578125" style="1"/>
    <col min="4349" max="4349" width="2.85546875" style="1" customWidth="1"/>
    <col min="4350" max="4350" width="4.42578125" style="1" bestFit="1" customWidth="1"/>
    <col min="4351" max="4351" width="57.28515625" style="1" bestFit="1" customWidth="1"/>
    <col min="4352" max="4352" width="12.7109375" style="1" bestFit="1" customWidth="1"/>
    <col min="4353" max="4353" width="25" style="1" customWidth="1"/>
    <col min="4354" max="4354" width="13.42578125" style="1" bestFit="1" customWidth="1"/>
    <col min="4355" max="4355" width="57.28515625" style="1" bestFit="1" customWidth="1"/>
    <col min="4356" max="4356" width="12.7109375" style="1" bestFit="1" customWidth="1"/>
    <col min="4357" max="4604" width="11.42578125" style="1"/>
    <col min="4605" max="4605" width="2.85546875" style="1" customWidth="1"/>
    <col min="4606" max="4606" width="4.42578125" style="1" bestFit="1" customWidth="1"/>
    <col min="4607" max="4607" width="57.28515625" style="1" bestFit="1" customWidth="1"/>
    <col min="4608" max="4608" width="12.7109375" style="1" bestFit="1" customWidth="1"/>
    <col min="4609" max="4609" width="25" style="1" customWidth="1"/>
    <col min="4610" max="4610" width="13.42578125" style="1" bestFit="1" customWidth="1"/>
    <col min="4611" max="4611" width="57.28515625" style="1" bestFit="1" customWidth="1"/>
    <col min="4612" max="4612" width="12.7109375" style="1" bestFit="1" customWidth="1"/>
    <col min="4613" max="4860" width="11.42578125" style="1"/>
    <col min="4861" max="4861" width="2.85546875" style="1" customWidth="1"/>
    <col min="4862" max="4862" width="4.42578125" style="1" bestFit="1" customWidth="1"/>
    <col min="4863" max="4863" width="57.28515625" style="1" bestFit="1" customWidth="1"/>
    <col min="4864" max="4864" width="12.7109375" style="1" bestFit="1" customWidth="1"/>
    <col min="4865" max="4865" width="25" style="1" customWidth="1"/>
    <col min="4866" max="4866" width="13.42578125" style="1" bestFit="1" customWidth="1"/>
    <col min="4867" max="4867" width="57.28515625" style="1" bestFit="1" customWidth="1"/>
    <col min="4868" max="4868" width="12.7109375" style="1" bestFit="1" customWidth="1"/>
    <col min="4869" max="5116" width="11.42578125" style="1"/>
    <col min="5117" max="5117" width="2.85546875" style="1" customWidth="1"/>
    <col min="5118" max="5118" width="4.42578125" style="1" bestFit="1" customWidth="1"/>
    <col min="5119" max="5119" width="57.28515625" style="1" bestFit="1" customWidth="1"/>
    <col min="5120" max="5120" width="12.7109375" style="1" bestFit="1" customWidth="1"/>
    <col min="5121" max="5121" width="25" style="1" customWidth="1"/>
    <col min="5122" max="5122" width="13.42578125" style="1" bestFit="1" customWidth="1"/>
    <col min="5123" max="5123" width="57.28515625" style="1" bestFit="1" customWidth="1"/>
    <col min="5124" max="5124" width="12.7109375" style="1" bestFit="1" customWidth="1"/>
    <col min="5125" max="5372" width="11.42578125" style="1"/>
    <col min="5373" max="5373" width="2.85546875" style="1" customWidth="1"/>
    <col min="5374" max="5374" width="4.42578125" style="1" bestFit="1" customWidth="1"/>
    <col min="5375" max="5375" width="57.28515625" style="1" bestFit="1" customWidth="1"/>
    <col min="5376" max="5376" width="12.7109375" style="1" bestFit="1" customWidth="1"/>
    <col min="5377" max="5377" width="25" style="1" customWidth="1"/>
    <col min="5378" max="5378" width="13.42578125" style="1" bestFit="1" customWidth="1"/>
    <col min="5379" max="5379" width="57.28515625" style="1" bestFit="1" customWidth="1"/>
    <col min="5380" max="5380" width="12.7109375" style="1" bestFit="1" customWidth="1"/>
    <col min="5381" max="5628" width="11.42578125" style="1"/>
    <col min="5629" max="5629" width="2.85546875" style="1" customWidth="1"/>
    <col min="5630" max="5630" width="4.42578125" style="1" bestFit="1" customWidth="1"/>
    <col min="5631" max="5631" width="57.28515625" style="1" bestFit="1" customWidth="1"/>
    <col min="5632" max="5632" width="12.7109375" style="1" bestFit="1" customWidth="1"/>
    <col min="5633" max="5633" width="25" style="1" customWidth="1"/>
    <col min="5634" max="5634" width="13.42578125" style="1" bestFit="1" customWidth="1"/>
    <col min="5635" max="5635" width="57.28515625" style="1" bestFit="1" customWidth="1"/>
    <col min="5636" max="5636" width="12.7109375" style="1" bestFit="1" customWidth="1"/>
    <col min="5637" max="5884" width="11.42578125" style="1"/>
    <col min="5885" max="5885" width="2.85546875" style="1" customWidth="1"/>
    <col min="5886" max="5886" width="4.42578125" style="1" bestFit="1" customWidth="1"/>
    <col min="5887" max="5887" width="57.28515625" style="1" bestFit="1" customWidth="1"/>
    <col min="5888" max="5888" width="12.7109375" style="1" bestFit="1" customWidth="1"/>
    <col min="5889" max="5889" width="25" style="1" customWidth="1"/>
    <col min="5890" max="5890" width="13.42578125" style="1" bestFit="1" customWidth="1"/>
    <col min="5891" max="5891" width="57.28515625" style="1" bestFit="1" customWidth="1"/>
    <col min="5892" max="5892" width="12.7109375" style="1" bestFit="1" customWidth="1"/>
    <col min="5893" max="6140" width="11.42578125" style="1"/>
    <col min="6141" max="6141" width="2.85546875" style="1" customWidth="1"/>
    <col min="6142" max="6142" width="4.42578125" style="1" bestFit="1" customWidth="1"/>
    <col min="6143" max="6143" width="57.28515625" style="1" bestFit="1" customWidth="1"/>
    <col min="6144" max="6144" width="12.7109375" style="1" bestFit="1" customWidth="1"/>
    <col min="6145" max="6145" width="25" style="1" customWidth="1"/>
    <col min="6146" max="6146" width="13.42578125" style="1" bestFit="1" customWidth="1"/>
    <col min="6147" max="6147" width="57.28515625" style="1" bestFit="1" customWidth="1"/>
    <col min="6148" max="6148" width="12.7109375" style="1" bestFit="1" customWidth="1"/>
    <col min="6149" max="6396" width="11.42578125" style="1"/>
    <col min="6397" max="6397" width="2.85546875" style="1" customWidth="1"/>
    <col min="6398" max="6398" width="4.42578125" style="1" bestFit="1" customWidth="1"/>
    <col min="6399" max="6399" width="57.28515625" style="1" bestFit="1" customWidth="1"/>
    <col min="6400" max="6400" width="12.7109375" style="1" bestFit="1" customWidth="1"/>
    <col min="6401" max="6401" width="25" style="1" customWidth="1"/>
    <col min="6402" max="6402" width="13.42578125" style="1" bestFit="1" customWidth="1"/>
    <col min="6403" max="6403" width="57.28515625" style="1" bestFit="1" customWidth="1"/>
    <col min="6404" max="6404" width="12.7109375" style="1" bestFit="1" customWidth="1"/>
    <col min="6405" max="6652" width="11.42578125" style="1"/>
    <col min="6653" max="6653" width="2.85546875" style="1" customWidth="1"/>
    <col min="6654" max="6654" width="4.42578125" style="1" bestFit="1" customWidth="1"/>
    <col min="6655" max="6655" width="57.28515625" style="1" bestFit="1" customWidth="1"/>
    <col min="6656" max="6656" width="12.7109375" style="1" bestFit="1" customWidth="1"/>
    <col min="6657" max="6657" width="25" style="1" customWidth="1"/>
    <col min="6658" max="6658" width="13.42578125" style="1" bestFit="1" customWidth="1"/>
    <col min="6659" max="6659" width="57.28515625" style="1" bestFit="1" customWidth="1"/>
    <col min="6660" max="6660" width="12.7109375" style="1" bestFit="1" customWidth="1"/>
    <col min="6661" max="6908" width="11.42578125" style="1"/>
    <col min="6909" max="6909" width="2.85546875" style="1" customWidth="1"/>
    <col min="6910" max="6910" width="4.42578125" style="1" bestFit="1" customWidth="1"/>
    <col min="6911" max="6911" width="57.28515625" style="1" bestFit="1" customWidth="1"/>
    <col min="6912" max="6912" width="12.7109375" style="1" bestFit="1" customWidth="1"/>
    <col min="6913" max="6913" width="25" style="1" customWidth="1"/>
    <col min="6914" max="6914" width="13.42578125" style="1" bestFit="1" customWidth="1"/>
    <col min="6915" max="6915" width="57.28515625" style="1" bestFit="1" customWidth="1"/>
    <col min="6916" max="6916" width="12.7109375" style="1" bestFit="1" customWidth="1"/>
    <col min="6917" max="7164" width="11.42578125" style="1"/>
    <col min="7165" max="7165" width="2.85546875" style="1" customWidth="1"/>
    <col min="7166" max="7166" width="4.42578125" style="1" bestFit="1" customWidth="1"/>
    <col min="7167" max="7167" width="57.28515625" style="1" bestFit="1" customWidth="1"/>
    <col min="7168" max="7168" width="12.7109375" style="1" bestFit="1" customWidth="1"/>
    <col min="7169" max="7169" width="25" style="1" customWidth="1"/>
    <col min="7170" max="7170" width="13.42578125" style="1" bestFit="1" customWidth="1"/>
    <col min="7171" max="7171" width="57.28515625" style="1" bestFit="1" customWidth="1"/>
    <col min="7172" max="7172" width="12.7109375" style="1" bestFit="1" customWidth="1"/>
    <col min="7173" max="7420" width="11.42578125" style="1"/>
    <col min="7421" max="7421" width="2.85546875" style="1" customWidth="1"/>
    <col min="7422" max="7422" width="4.42578125" style="1" bestFit="1" customWidth="1"/>
    <col min="7423" max="7423" width="57.28515625" style="1" bestFit="1" customWidth="1"/>
    <col min="7424" max="7424" width="12.7109375" style="1" bestFit="1" customWidth="1"/>
    <col min="7425" max="7425" width="25" style="1" customWidth="1"/>
    <col min="7426" max="7426" width="13.42578125" style="1" bestFit="1" customWidth="1"/>
    <col min="7427" max="7427" width="57.28515625" style="1" bestFit="1" customWidth="1"/>
    <col min="7428" max="7428" width="12.7109375" style="1" bestFit="1" customWidth="1"/>
    <col min="7429" max="7676" width="11.42578125" style="1"/>
    <col min="7677" max="7677" width="2.85546875" style="1" customWidth="1"/>
    <col min="7678" max="7678" width="4.42578125" style="1" bestFit="1" customWidth="1"/>
    <col min="7679" max="7679" width="57.28515625" style="1" bestFit="1" customWidth="1"/>
    <col min="7680" max="7680" width="12.7109375" style="1" bestFit="1" customWidth="1"/>
    <col min="7681" max="7681" width="25" style="1" customWidth="1"/>
    <col min="7682" max="7682" width="13.42578125" style="1" bestFit="1" customWidth="1"/>
    <col min="7683" max="7683" width="57.28515625" style="1" bestFit="1" customWidth="1"/>
    <col min="7684" max="7684" width="12.7109375" style="1" bestFit="1" customWidth="1"/>
    <col min="7685" max="7932" width="11.42578125" style="1"/>
    <col min="7933" max="7933" width="2.85546875" style="1" customWidth="1"/>
    <col min="7934" max="7934" width="4.42578125" style="1" bestFit="1" customWidth="1"/>
    <col min="7935" max="7935" width="57.28515625" style="1" bestFit="1" customWidth="1"/>
    <col min="7936" max="7936" width="12.7109375" style="1" bestFit="1" customWidth="1"/>
    <col min="7937" max="7937" width="25" style="1" customWidth="1"/>
    <col min="7938" max="7938" width="13.42578125" style="1" bestFit="1" customWidth="1"/>
    <col min="7939" max="7939" width="57.28515625" style="1" bestFit="1" customWidth="1"/>
    <col min="7940" max="7940" width="12.7109375" style="1" bestFit="1" customWidth="1"/>
    <col min="7941" max="8188" width="11.42578125" style="1"/>
    <col min="8189" max="8189" width="2.85546875" style="1" customWidth="1"/>
    <col min="8190" max="8190" width="4.42578125" style="1" bestFit="1" customWidth="1"/>
    <col min="8191" max="8191" width="57.28515625" style="1" bestFit="1" customWidth="1"/>
    <col min="8192" max="8192" width="12.7109375" style="1" bestFit="1" customWidth="1"/>
    <col min="8193" max="8193" width="25" style="1" customWidth="1"/>
    <col min="8194" max="8194" width="13.42578125" style="1" bestFit="1" customWidth="1"/>
    <col min="8195" max="8195" width="57.28515625" style="1" bestFit="1" customWidth="1"/>
    <col min="8196" max="8196" width="12.7109375" style="1" bestFit="1" customWidth="1"/>
    <col min="8197" max="8444" width="11.42578125" style="1"/>
    <col min="8445" max="8445" width="2.85546875" style="1" customWidth="1"/>
    <col min="8446" max="8446" width="4.42578125" style="1" bestFit="1" customWidth="1"/>
    <col min="8447" max="8447" width="57.28515625" style="1" bestFit="1" customWidth="1"/>
    <col min="8448" max="8448" width="12.7109375" style="1" bestFit="1" customWidth="1"/>
    <col min="8449" max="8449" width="25" style="1" customWidth="1"/>
    <col min="8450" max="8450" width="13.42578125" style="1" bestFit="1" customWidth="1"/>
    <col min="8451" max="8451" width="57.28515625" style="1" bestFit="1" customWidth="1"/>
    <col min="8452" max="8452" width="12.7109375" style="1" bestFit="1" customWidth="1"/>
    <col min="8453" max="8700" width="11.42578125" style="1"/>
    <col min="8701" max="8701" width="2.85546875" style="1" customWidth="1"/>
    <col min="8702" max="8702" width="4.42578125" style="1" bestFit="1" customWidth="1"/>
    <col min="8703" max="8703" width="57.28515625" style="1" bestFit="1" customWidth="1"/>
    <col min="8704" max="8704" width="12.7109375" style="1" bestFit="1" customWidth="1"/>
    <col min="8705" max="8705" width="25" style="1" customWidth="1"/>
    <col min="8706" max="8706" width="13.42578125" style="1" bestFit="1" customWidth="1"/>
    <col min="8707" max="8707" width="57.28515625" style="1" bestFit="1" customWidth="1"/>
    <col min="8708" max="8708" width="12.7109375" style="1" bestFit="1" customWidth="1"/>
    <col min="8709" max="8956" width="11.42578125" style="1"/>
    <col min="8957" max="8957" width="2.85546875" style="1" customWidth="1"/>
    <col min="8958" max="8958" width="4.42578125" style="1" bestFit="1" customWidth="1"/>
    <col min="8959" max="8959" width="57.28515625" style="1" bestFit="1" customWidth="1"/>
    <col min="8960" max="8960" width="12.7109375" style="1" bestFit="1" customWidth="1"/>
    <col min="8961" max="8961" width="25" style="1" customWidth="1"/>
    <col min="8962" max="8962" width="13.42578125" style="1" bestFit="1" customWidth="1"/>
    <col min="8963" max="8963" width="57.28515625" style="1" bestFit="1" customWidth="1"/>
    <col min="8964" max="8964" width="12.7109375" style="1" bestFit="1" customWidth="1"/>
    <col min="8965" max="9212" width="11.42578125" style="1"/>
    <col min="9213" max="9213" width="2.85546875" style="1" customWidth="1"/>
    <col min="9214" max="9214" width="4.42578125" style="1" bestFit="1" customWidth="1"/>
    <col min="9215" max="9215" width="57.28515625" style="1" bestFit="1" customWidth="1"/>
    <col min="9216" max="9216" width="12.7109375" style="1" bestFit="1" customWidth="1"/>
    <col min="9217" max="9217" width="25" style="1" customWidth="1"/>
    <col min="9218" max="9218" width="13.42578125" style="1" bestFit="1" customWidth="1"/>
    <col min="9219" max="9219" width="57.28515625" style="1" bestFit="1" customWidth="1"/>
    <col min="9220" max="9220" width="12.7109375" style="1" bestFit="1" customWidth="1"/>
    <col min="9221" max="9468" width="11.42578125" style="1"/>
    <col min="9469" max="9469" width="2.85546875" style="1" customWidth="1"/>
    <col min="9470" max="9470" width="4.42578125" style="1" bestFit="1" customWidth="1"/>
    <col min="9471" max="9471" width="57.28515625" style="1" bestFit="1" customWidth="1"/>
    <col min="9472" max="9472" width="12.7109375" style="1" bestFit="1" customWidth="1"/>
    <col min="9473" max="9473" width="25" style="1" customWidth="1"/>
    <col min="9474" max="9474" width="13.42578125" style="1" bestFit="1" customWidth="1"/>
    <col min="9475" max="9475" width="57.28515625" style="1" bestFit="1" customWidth="1"/>
    <col min="9476" max="9476" width="12.7109375" style="1" bestFit="1" customWidth="1"/>
    <col min="9477" max="9724" width="11.42578125" style="1"/>
    <col min="9725" max="9725" width="2.85546875" style="1" customWidth="1"/>
    <col min="9726" max="9726" width="4.42578125" style="1" bestFit="1" customWidth="1"/>
    <col min="9727" max="9727" width="57.28515625" style="1" bestFit="1" customWidth="1"/>
    <col min="9728" max="9728" width="12.7109375" style="1" bestFit="1" customWidth="1"/>
    <col min="9729" max="9729" width="25" style="1" customWidth="1"/>
    <col min="9730" max="9730" width="13.42578125" style="1" bestFit="1" customWidth="1"/>
    <col min="9731" max="9731" width="57.28515625" style="1" bestFit="1" customWidth="1"/>
    <col min="9732" max="9732" width="12.7109375" style="1" bestFit="1" customWidth="1"/>
    <col min="9733" max="9980" width="11.42578125" style="1"/>
    <col min="9981" max="9981" width="2.85546875" style="1" customWidth="1"/>
    <col min="9982" max="9982" width="4.42578125" style="1" bestFit="1" customWidth="1"/>
    <col min="9983" max="9983" width="57.28515625" style="1" bestFit="1" customWidth="1"/>
    <col min="9984" max="9984" width="12.7109375" style="1" bestFit="1" customWidth="1"/>
    <col min="9985" max="9985" width="25" style="1" customWidth="1"/>
    <col min="9986" max="9986" width="13.42578125" style="1" bestFit="1" customWidth="1"/>
    <col min="9987" max="9987" width="57.28515625" style="1" bestFit="1" customWidth="1"/>
    <col min="9988" max="9988" width="12.7109375" style="1" bestFit="1" customWidth="1"/>
    <col min="9989" max="10236" width="11.42578125" style="1"/>
    <col min="10237" max="10237" width="2.85546875" style="1" customWidth="1"/>
    <col min="10238" max="10238" width="4.42578125" style="1" bestFit="1" customWidth="1"/>
    <col min="10239" max="10239" width="57.28515625" style="1" bestFit="1" customWidth="1"/>
    <col min="10240" max="10240" width="12.7109375" style="1" bestFit="1" customWidth="1"/>
    <col min="10241" max="10241" width="25" style="1" customWidth="1"/>
    <col min="10242" max="10242" width="13.42578125" style="1" bestFit="1" customWidth="1"/>
    <col min="10243" max="10243" width="57.28515625" style="1" bestFit="1" customWidth="1"/>
    <col min="10244" max="10244" width="12.7109375" style="1" bestFit="1" customWidth="1"/>
    <col min="10245" max="10492" width="11.42578125" style="1"/>
    <col min="10493" max="10493" width="2.85546875" style="1" customWidth="1"/>
    <col min="10494" max="10494" width="4.42578125" style="1" bestFit="1" customWidth="1"/>
    <col min="10495" max="10495" width="57.28515625" style="1" bestFit="1" customWidth="1"/>
    <col min="10496" max="10496" width="12.7109375" style="1" bestFit="1" customWidth="1"/>
    <col min="10497" max="10497" width="25" style="1" customWidth="1"/>
    <col min="10498" max="10498" width="13.42578125" style="1" bestFit="1" customWidth="1"/>
    <col min="10499" max="10499" width="57.28515625" style="1" bestFit="1" customWidth="1"/>
    <col min="10500" max="10500" width="12.7109375" style="1" bestFit="1" customWidth="1"/>
    <col min="10501" max="10748" width="11.42578125" style="1"/>
    <col min="10749" max="10749" width="2.85546875" style="1" customWidth="1"/>
    <col min="10750" max="10750" width="4.42578125" style="1" bestFit="1" customWidth="1"/>
    <col min="10751" max="10751" width="57.28515625" style="1" bestFit="1" customWidth="1"/>
    <col min="10752" max="10752" width="12.7109375" style="1" bestFit="1" customWidth="1"/>
    <col min="10753" max="10753" width="25" style="1" customWidth="1"/>
    <col min="10754" max="10754" width="13.42578125" style="1" bestFit="1" customWidth="1"/>
    <col min="10755" max="10755" width="57.28515625" style="1" bestFit="1" customWidth="1"/>
    <col min="10756" max="10756" width="12.7109375" style="1" bestFit="1" customWidth="1"/>
    <col min="10757" max="11004" width="11.42578125" style="1"/>
    <col min="11005" max="11005" width="2.85546875" style="1" customWidth="1"/>
    <col min="11006" max="11006" width="4.42578125" style="1" bestFit="1" customWidth="1"/>
    <col min="11007" max="11007" width="57.28515625" style="1" bestFit="1" customWidth="1"/>
    <col min="11008" max="11008" width="12.7109375" style="1" bestFit="1" customWidth="1"/>
    <col min="11009" max="11009" width="25" style="1" customWidth="1"/>
    <col min="11010" max="11010" width="13.42578125" style="1" bestFit="1" customWidth="1"/>
    <col min="11011" max="11011" width="57.28515625" style="1" bestFit="1" customWidth="1"/>
    <col min="11012" max="11012" width="12.7109375" style="1" bestFit="1" customWidth="1"/>
    <col min="11013" max="11260" width="11.42578125" style="1"/>
    <col min="11261" max="11261" width="2.85546875" style="1" customWidth="1"/>
    <col min="11262" max="11262" width="4.42578125" style="1" bestFit="1" customWidth="1"/>
    <col min="11263" max="11263" width="57.28515625" style="1" bestFit="1" customWidth="1"/>
    <col min="11264" max="11264" width="12.7109375" style="1" bestFit="1" customWidth="1"/>
    <col min="11265" max="11265" width="25" style="1" customWidth="1"/>
    <col min="11266" max="11266" width="13.42578125" style="1" bestFit="1" customWidth="1"/>
    <col min="11267" max="11267" width="57.28515625" style="1" bestFit="1" customWidth="1"/>
    <col min="11268" max="11268" width="12.7109375" style="1" bestFit="1" customWidth="1"/>
    <col min="11269" max="11516" width="11.42578125" style="1"/>
    <col min="11517" max="11517" width="2.85546875" style="1" customWidth="1"/>
    <col min="11518" max="11518" width="4.42578125" style="1" bestFit="1" customWidth="1"/>
    <col min="11519" max="11519" width="57.28515625" style="1" bestFit="1" customWidth="1"/>
    <col min="11520" max="11520" width="12.7109375" style="1" bestFit="1" customWidth="1"/>
    <col min="11521" max="11521" width="25" style="1" customWidth="1"/>
    <col min="11522" max="11522" width="13.42578125" style="1" bestFit="1" customWidth="1"/>
    <col min="11523" max="11523" width="57.28515625" style="1" bestFit="1" customWidth="1"/>
    <col min="11524" max="11524" width="12.7109375" style="1" bestFit="1" customWidth="1"/>
    <col min="11525" max="11772" width="11.42578125" style="1"/>
    <col min="11773" max="11773" width="2.85546875" style="1" customWidth="1"/>
    <col min="11774" max="11774" width="4.42578125" style="1" bestFit="1" customWidth="1"/>
    <col min="11775" max="11775" width="57.28515625" style="1" bestFit="1" customWidth="1"/>
    <col min="11776" max="11776" width="12.7109375" style="1" bestFit="1" customWidth="1"/>
    <col min="11777" max="11777" width="25" style="1" customWidth="1"/>
    <col min="11778" max="11778" width="13.42578125" style="1" bestFit="1" customWidth="1"/>
    <col min="11779" max="11779" width="57.28515625" style="1" bestFit="1" customWidth="1"/>
    <col min="11780" max="11780" width="12.7109375" style="1" bestFit="1" customWidth="1"/>
    <col min="11781" max="12028" width="11.42578125" style="1"/>
    <col min="12029" max="12029" width="2.85546875" style="1" customWidth="1"/>
    <col min="12030" max="12030" width="4.42578125" style="1" bestFit="1" customWidth="1"/>
    <col min="12031" max="12031" width="57.28515625" style="1" bestFit="1" customWidth="1"/>
    <col min="12032" max="12032" width="12.7109375" style="1" bestFit="1" customWidth="1"/>
    <col min="12033" max="12033" width="25" style="1" customWidth="1"/>
    <col min="12034" max="12034" width="13.42578125" style="1" bestFit="1" customWidth="1"/>
    <col min="12035" max="12035" width="57.28515625" style="1" bestFit="1" customWidth="1"/>
    <col min="12036" max="12036" width="12.7109375" style="1" bestFit="1" customWidth="1"/>
    <col min="12037" max="12284" width="11.42578125" style="1"/>
    <col min="12285" max="12285" width="2.85546875" style="1" customWidth="1"/>
    <col min="12286" max="12286" width="4.42578125" style="1" bestFit="1" customWidth="1"/>
    <col min="12287" max="12287" width="57.28515625" style="1" bestFit="1" customWidth="1"/>
    <col min="12288" max="12288" width="12.7109375" style="1" bestFit="1" customWidth="1"/>
    <col min="12289" max="12289" width="25" style="1" customWidth="1"/>
    <col min="12290" max="12290" width="13.42578125" style="1" bestFit="1" customWidth="1"/>
    <col min="12291" max="12291" width="57.28515625" style="1" bestFit="1" customWidth="1"/>
    <col min="12292" max="12292" width="12.7109375" style="1" bestFit="1" customWidth="1"/>
    <col min="12293" max="12540" width="11.42578125" style="1"/>
    <col min="12541" max="12541" width="2.85546875" style="1" customWidth="1"/>
    <col min="12542" max="12542" width="4.42578125" style="1" bestFit="1" customWidth="1"/>
    <col min="12543" max="12543" width="57.28515625" style="1" bestFit="1" customWidth="1"/>
    <col min="12544" max="12544" width="12.7109375" style="1" bestFit="1" customWidth="1"/>
    <col min="12545" max="12545" width="25" style="1" customWidth="1"/>
    <col min="12546" max="12546" width="13.42578125" style="1" bestFit="1" customWidth="1"/>
    <col min="12547" max="12547" width="57.28515625" style="1" bestFit="1" customWidth="1"/>
    <col min="12548" max="12548" width="12.7109375" style="1" bestFit="1" customWidth="1"/>
    <col min="12549" max="12796" width="11.42578125" style="1"/>
    <col min="12797" max="12797" width="2.85546875" style="1" customWidth="1"/>
    <col min="12798" max="12798" width="4.42578125" style="1" bestFit="1" customWidth="1"/>
    <col min="12799" max="12799" width="57.28515625" style="1" bestFit="1" customWidth="1"/>
    <col min="12800" max="12800" width="12.7109375" style="1" bestFit="1" customWidth="1"/>
    <col min="12801" max="12801" width="25" style="1" customWidth="1"/>
    <col min="12802" max="12802" width="13.42578125" style="1" bestFit="1" customWidth="1"/>
    <col min="12803" max="12803" width="57.28515625" style="1" bestFit="1" customWidth="1"/>
    <col min="12804" max="12804" width="12.7109375" style="1" bestFit="1" customWidth="1"/>
    <col min="12805" max="13052" width="11.42578125" style="1"/>
    <col min="13053" max="13053" width="2.85546875" style="1" customWidth="1"/>
    <col min="13054" max="13054" width="4.42578125" style="1" bestFit="1" customWidth="1"/>
    <col min="13055" max="13055" width="57.28515625" style="1" bestFit="1" customWidth="1"/>
    <col min="13056" max="13056" width="12.7109375" style="1" bestFit="1" customWidth="1"/>
    <col min="13057" max="13057" width="25" style="1" customWidth="1"/>
    <col min="13058" max="13058" width="13.42578125" style="1" bestFit="1" customWidth="1"/>
    <col min="13059" max="13059" width="57.28515625" style="1" bestFit="1" customWidth="1"/>
    <col min="13060" max="13060" width="12.7109375" style="1" bestFit="1" customWidth="1"/>
    <col min="13061" max="13308" width="11.42578125" style="1"/>
    <col min="13309" max="13309" width="2.85546875" style="1" customWidth="1"/>
    <col min="13310" max="13310" width="4.42578125" style="1" bestFit="1" customWidth="1"/>
    <col min="13311" max="13311" width="57.28515625" style="1" bestFit="1" customWidth="1"/>
    <col min="13312" max="13312" width="12.7109375" style="1" bestFit="1" customWidth="1"/>
    <col min="13313" max="13313" width="25" style="1" customWidth="1"/>
    <col min="13314" max="13314" width="13.42578125" style="1" bestFit="1" customWidth="1"/>
    <col min="13315" max="13315" width="57.28515625" style="1" bestFit="1" customWidth="1"/>
    <col min="13316" max="13316" width="12.7109375" style="1" bestFit="1" customWidth="1"/>
    <col min="13317" max="13564" width="11.42578125" style="1"/>
    <col min="13565" max="13565" width="2.85546875" style="1" customWidth="1"/>
    <col min="13566" max="13566" width="4.42578125" style="1" bestFit="1" customWidth="1"/>
    <col min="13567" max="13567" width="57.28515625" style="1" bestFit="1" customWidth="1"/>
    <col min="13568" max="13568" width="12.7109375" style="1" bestFit="1" customWidth="1"/>
    <col min="13569" max="13569" width="25" style="1" customWidth="1"/>
    <col min="13570" max="13570" width="13.42578125" style="1" bestFit="1" customWidth="1"/>
    <col min="13571" max="13571" width="57.28515625" style="1" bestFit="1" customWidth="1"/>
    <col min="13572" max="13572" width="12.7109375" style="1" bestFit="1" customWidth="1"/>
    <col min="13573" max="13820" width="11.42578125" style="1"/>
    <col min="13821" max="13821" width="2.85546875" style="1" customWidth="1"/>
    <col min="13822" max="13822" width="4.42578125" style="1" bestFit="1" customWidth="1"/>
    <col min="13823" max="13823" width="57.28515625" style="1" bestFit="1" customWidth="1"/>
    <col min="13824" max="13824" width="12.7109375" style="1" bestFit="1" customWidth="1"/>
    <col min="13825" max="13825" width="25" style="1" customWidth="1"/>
    <col min="13826" max="13826" width="13.42578125" style="1" bestFit="1" customWidth="1"/>
    <col min="13827" max="13827" width="57.28515625" style="1" bestFit="1" customWidth="1"/>
    <col min="13828" max="13828" width="12.7109375" style="1" bestFit="1" customWidth="1"/>
    <col min="13829" max="14076" width="11.42578125" style="1"/>
    <col min="14077" max="14077" width="2.85546875" style="1" customWidth="1"/>
    <col min="14078" max="14078" width="4.42578125" style="1" bestFit="1" customWidth="1"/>
    <col min="14079" max="14079" width="57.28515625" style="1" bestFit="1" customWidth="1"/>
    <col min="14080" max="14080" width="12.7109375" style="1" bestFit="1" customWidth="1"/>
    <col min="14081" max="14081" width="25" style="1" customWidth="1"/>
    <col min="14082" max="14082" width="13.42578125" style="1" bestFit="1" customWidth="1"/>
    <col min="14083" max="14083" width="57.28515625" style="1" bestFit="1" customWidth="1"/>
    <col min="14084" max="14084" width="12.7109375" style="1" bestFit="1" customWidth="1"/>
    <col min="14085" max="14332" width="11.42578125" style="1"/>
    <col min="14333" max="14333" width="2.85546875" style="1" customWidth="1"/>
    <col min="14334" max="14334" width="4.42578125" style="1" bestFit="1" customWidth="1"/>
    <col min="14335" max="14335" width="57.28515625" style="1" bestFit="1" customWidth="1"/>
    <col min="14336" max="14336" width="12.7109375" style="1" bestFit="1" customWidth="1"/>
    <col min="14337" max="14337" width="25" style="1" customWidth="1"/>
    <col min="14338" max="14338" width="13.42578125" style="1" bestFit="1" customWidth="1"/>
    <col min="14339" max="14339" width="57.28515625" style="1" bestFit="1" customWidth="1"/>
    <col min="14340" max="14340" width="12.7109375" style="1" bestFit="1" customWidth="1"/>
    <col min="14341" max="14588" width="11.42578125" style="1"/>
    <col min="14589" max="14589" width="2.85546875" style="1" customWidth="1"/>
    <col min="14590" max="14590" width="4.42578125" style="1" bestFit="1" customWidth="1"/>
    <col min="14591" max="14591" width="57.28515625" style="1" bestFit="1" customWidth="1"/>
    <col min="14592" max="14592" width="12.7109375" style="1" bestFit="1" customWidth="1"/>
    <col min="14593" max="14593" width="25" style="1" customWidth="1"/>
    <col min="14594" max="14594" width="13.42578125" style="1" bestFit="1" customWidth="1"/>
    <col min="14595" max="14595" width="57.28515625" style="1" bestFit="1" customWidth="1"/>
    <col min="14596" max="14596" width="12.7109375" style="1" bestFit="1" customWidth="1"/>
    <col min="14597" max="14844" width="11.42578125" style="1"/>
    <col min="14845" max="14845" width="2.85546875" style="1" customWidth="1"/>
    <col min="14846" max="14846" width="4.42578125" style="1" bestFit="1" customWidth="1"/>
    <col min="14847" max="14847" width="57.28515625" style="1" bestFit="1" customWidth="1"/>
    <col min="14848" max="14848" width="12.7109375" style="1" bestFit="1" customWidth="1"/>
    <col min="14849" max="14849" width="25" style="1" customWidth="1"/>
    <col min="14850" max="14850" width="13.42578125" style="1" bestFit="1" customWidth="1"/>
    <col min="14851" max="14851" width="57.28515625" style="1" bestFit="1" customWidth="1"/>
    <col min="14852" max="14852" width="12.7109375" style="1" bestFit="1" customWidth="1"/>
    <col min="14853" max="15100" width="11.42578125" style="1"/>
    <col min="15101" max="15101" width="2.85546875" style="1" customWidth="1"/>
    <col min="15102" max="15102" width="4.42578125" style="1" bestFit="1" customWidth="1"/>
    <col min="15103" max="15103" width="57.28515625" style="1" bestFit="1" customWidth="1"/>
    <col min="15104" max="15104" width="12.7109375" style="1" bestFit="1" customWidth="1"/>
    <col min="15105" max="15105" width="25" style="1" customWidth="1"/>
    <col min="15106" max="15106" width="13.42578125" style="1" bestFit="1" customWidth="1"/>
    <col min="15107" max="15107" width="57.28515625" style="1" bestFit="1" customWidth="1"/>
    <col min="15108" max="15108" width="12.7109375" style="1" bestFit="1" customWidth="1"/>
    <col min="15109" max="15356" width="11.42578125" style="1"/>
    <col min="15357" max="15357" width="2.85546875" style="1" customWidth="1"/>
    <col min="15358" max="15358" width="4.42578125" style="1" bestFit="1" customWidth="1"/>
    <col min="15359" max="15359" width="57.28515625" style="1" bestFit="1" customWidth="1"/>
    <col min="15360" max="15360" width="12.7109375" style="1" bestFit="1" customWidth="1"/>
    <col min="15361" max="15361" width="25" style="1" customWidth="1"/>
    <col min="15362" max="15362" width="13.42578125" style="1" bestFit="1" customWidth="1"/>
    <col min="15363" max="15363" width="57.28515625" style="1" bestFit="1" customWidth="1"/>
    <col min="15364" max="15364" width="12.7109375" style="1" bestFit="1" customWidth="1"/>
    <col min="15365" max="15612" width="11.42578125" style="1"/>
    <col min="15613" max="15613" width="2.85546875" style="1" customWidth="1"/>
    <col min="15614" max="15614" width="4.42578125" style="1" bestFit="1" customWidth="1"/>
    <col min="15615" max="15615" width="57.28515625" style="1" bestFit="1" customWidth="1"/>
    <col min="15616" max="15616" width="12.7109375" style="1" bestFit="1" customWidth="1"/>
    <col min="15617" max="15617" width="25" style="1" customWidth="1"/>
    <col min="15618" max="15618" width="13.42578125" style="1" bestFit="1" customWidth="1"/>
    <col min="15619" max="15619" width="57.28515625" style="1" bestFit="1" customWidth="1"/>
    <col min="15620" max="15620" width="12.7109375" style="1" bestFit="1" customWidth="1"/>
    <col min="15621" max="15868" width="11.42578125" style="1"/>
    <col min="15869" max="15869" width="2.85546875" style="1" customWidth="1"/>
    <col min="15870" max="15870" width="4.42578125" style="1" bestFit="1" customWidth="1"/>
    <col min="15871" max="15871" width="57.28515625" style="1" bestFit="1" customWidth="1"/>
    <col min="15872" max="15872" width="12.7109375" style="1" bestFit="1" customWidth="1"/>
    <col min="15873" max="15873" width="25" style="1" customWidth="1"/>
    <col min="15874" max="15874" width="13.42578125" style="1" bestFit="1" customWidth="1"/>
    <col min="15875" max="15875" width="57.28515625" style="1" bestFit="1" customWidth="1"/>
    <col min="15876" max="15876" width="12.7109375" style="1" bestFit="1" customWidth="1"/>
    <col min="15877" max="16124" width="11.42578125" style="1"/>
    <col min="16125" max="16125" width="2.85546875" style="1" customWidth="1"/>
    <col min="16126" max="16126" width="4.42578125" style="1" bestFit="1" customWidth="1"/>
    <col min="16127" max="16127" width="57.28515625" style="1" bestFit="1" customWidth="1"/>
    <col min="16128" max="16128" width="12.7109375" style="1" bestFit="1" customWidth="1"/>
    <col min="16129" max="16129" width="25" style="1" customWidth="1"/>
    <col min="16130" max="16130" width="13.42578125" style="1" bestFit="1" customWidth="1"/>
    <col min="16131" max="16131" width="57.28515625" style="1" bestFit="1" customWidth="1"/>
    <col min="16132" max="16132" width="12.7109375" style="1" bestFit="1" customWidth="1"/>
    <col min="16133" max="16384" width="11.42578125" style="1"/>
  </cols>
  <sheetData>
    <row r="16" spans="1:6" ht="15.75">
      <c r="A16" s="35" t="s">
        <v>255</v>
      </c>
      <c r="B16" s="35"/>
      <c r="C16" s="35"/>
      <c r="D16" s="35"/>
      <c r="E16" s="35"/>
      <c r="F16" s="35"/>
    </row>
    <row r="18" spans="1:6" ht="18.75">
      <c r="A18" s="39" t="s">
        <v>256</v>
      </c>
      <c r="B18" s="39"/>
      <c r="C18" s="39"/>
      <c r="D18" s="39"/>
      <c r="E18" s="39"/>
      <c r="F18" s="39"/>
    </row>
    <row r="19" spans="1:6"/>
    <row r="20" spans="1:6" s="3" customFormat="1" ht="34.5">
      <c r="A20" s="8" t="s">
        <v>0</v>
      </c>
      <c r="B20" s="8" t="s">
        <v>1</v>
      </c>
      <c r="C20" s="9" t="s">
        <v>2</v>
      </c>
      <c r="D20" s="9" t="s">
        <v>3</v>
      </c>
      <c r="E20" s="10" t="s">
        <v>4</v>
      </c>
      <c r="F20" s="10" t="s">
        <v>5</v>
      </c>
    </row>
    <row r="21" spans="1:6" s="4" customFormat="1" ht="15.75">
      <c r="A21" s="16">
        <v>1</v>
      </c>
      <c r="B21" s="11" t="s">
        <v>80</v>
      </c>
      <c r="C21" s="12">
        <v>300000</v>
      </c>
      <c r="D21" s="12">
        <v>56082.94</v>
      </c>
      <c r="E21" s="12">
        <f>C21*10%</f>
        <v>30000</v>
      </c>
      <c r="F21" s="12">
        <f>C21-D21-E21</f>
        <v>213917.06</v>
      </c>
    </row>
    <row r="22" spans="1:6" s="4" customFormat="1" ht="15.75">
      <c r="A22" s="16">
        <v>2</v>
      </c>
      <c r="B22" s="11" t="s">
        <v>6</v>
      </c>
      <c r="C22" s="12">
        <v>250000</v>
      </c>
      <c r="D22" s="12">
        <v>44832.94</v>
      </c>
      <c r="E22" s="12">
        <f t="shared" ref="E22:E86" si="0">C22*10%</f>
        <v>25000</v>
      </c>
      <c r="F22" s="12">
        <f t="shared" ref="F22:F86" si="1">C22-D22-E22</f>
        <v>180167.06</v>
      </c>
    </row>
    <row r="23" spans="1:6" s="4" customFormat="1" ht="15.75">
      <c r="A23" s="16">
        <v>3</v>
      </c>
      <c r="B23" s="11" t="s">
        <v>7</v>
      </c>
      <c r="C23" s="12">
        <v>150000</v>
      </c>
      <c r="D23" s="12">
        <v>22332.94</v>
      </c>
      <c r="E23" s="12">
        <f t="shared" si="0"/>
        <v>15000</v>
      </c>
      <c r="F23" s="12">
        <f t="shared" si="1"/>
        <v>112667.06</v>
      </c>
    </row>
    <row r="24" spans="1:6" s="4" customFormat="1" ht="15.75">
      <c r="A24" s="16">
        <v>4</v>
      </c>
      <c r="B24" s="11" t="s">
        <v>8</v>
      </c>
      <c r="C24" s="12">
        <v>150000</v>
      </c>
      <c r="D24" s="12">
        <v>22332.94</v>
      </c>
      <c r="E24" s="12">
        <f t="shared" si="0"/>
        <v>15000</v>
      </c>
      <c r="F24" s="12">
        <f t="shared" si="1"/>
        <v>112667.06</v>
      </c>
    </row>
    <row r="25" spans="1:6" s="4" customFormat="1" ht="15.75">
      <c r="A25" s="16">
        <v>5</v>
      </c>
      <c r="B25" s="11" t="s">
        <v>63</v>
      </c>
      <c r="C25" s="12">
        <v>150000</v>
      </c>
      <c r="D25" s="12">
        <v>22332.94</v>
      </c>
      <c r="E25" s="12">
        <f t="shared" si="0"/>
        <v>15000</v>
      </c>
      <c r="F25" s="12">
        <f t="shared" si="1"/>
        <v>112667.06</v>
      </c>
    </row>
    <row r="26" spans="1:6" s="4" customFormat="1" ht="15.75">
      <c r="A26" s="16">
        <v>6</v>
      </c>
      <c r="B26" s="11" t="s">
        <v>9</v>
      </c>
      <c r="C26" s="12">
        <v>150000</v>
      </c>
      <c r="D26" s="12">
        <v>22332.94</v>
      </c>
      <c r="E26" s="12">
        <f t="shared" si="0"/>
        <v>15000</v>
      </c>
      <c r="F26" s="12">
        <f t="shared" si="1"/>
        <v>112667.06</v>
      </c>
    </row>
    <row r="27" spans="1:6" s="4" customFormat="1" ht="15.75">
      <c r="A27" s="16">
        <v>7</v>
      </c>
      <c r="B27" s="11" t="s">
        <v>10</v>
      </c>
      <c r="C27" s="12">
        <v>150000</v>
      </c>
      <c r="D27" s="12">
        <v>22332.94</v>
      </c>
      <c r="E27" s="12">
        <f t="shared" si="0"/>
        <v>15000</v>
      </c>
      <c r="F27" s="12">
        <f t="shared" si="1"/>
        <v>112667.06</v>
      </c>
    </row>
    <row r="28" spans="1:6" s="4" customFormat="1" ht="15.75">
      <c r="A28" s="16">
        <v>8</v>
      </c>
      <c r="B28" s="11" t="s">
        <v>82</v>
      </c>
      <c r="C28" s="12">
        <v>125000</v>
      </c>
      <c r="D28" s="12">
        <v>16707.939999999999</v>
      </c>
      <c r="E28" s="12">
        <f t="shared" si="0"/>
        <v>12500</v>
      </c>
      <c r="F28" s="12">
        <f>C28-D28-E28</f>
        <v>95792.06</v>
      </c>
    </row>
    <row r="29" spans="1:6" s="4" customFormat="1" ht="15.75">
      <c r="A29" s="16">
        <v>9</v>
      </c>
      <c r="B29" s="11" t="s">
        <v>72</v>
      </c>
      <c r="C29" s="12">
        <v>125000</v>
      </c>
      <c r="D29" s="12">
        <v>16707.939999999999</v>
      </c>
      <c r="E29" s="12">
        <f t="shared" si="0"/>
        <v>12500</v>
      </c>
      <c r="F29" s="12">
        <f t="shared" si="1"/>
        <v>95792.06</v>
      </c>
    </row>
    <row r="30" spans="1:6" s="4" customFormat="1" ht="15.75">
      <c r="A30" s="16">
        <v>10</v>
      </c>
      <c r="B30" s="11" t="s">
        <v>73</v>
      </c>
      <c r="C30" s="12">
        <v>125000</v>
      </c>
      <c r="D30" s="12">
        <v>16707.939999999999</v>
      </c>
      <c r="E30" s="12">
        <f t="shared" si="0"/>
        <v>12500</v>
      </c>
      <c r="F30" s="12">
        <f t="shared" si="1"/>
        <v>95792.06</v>
      </c>
    </row>
    <row r="31" spans="1:6" s="4" customFormat="1" ht="15.75">
      <c r="A31" s="16">
        <v>11</v>
      </c>
      <c r="B31" s="11" t="s">
        <v>11</v>
      </c>
      <c r="C31" s="12">
        <v>125000</v>
      </c>
      <c r="D31" s="12">
        <v>16707.939999999999</v>
      </c>
      <c r="E31" s="12">
        <f t="shared" si="0"/>
        <v>12500</v>
      </c>
      <c r="F31" s="12">
        <f t="shared" si="1"/>
        <v>95792.06</v>
      </c>
    </row>
    <row r="32" spans="1:6" s="4" customFormat="1" ht="15.75">
      <c r="A32" s="16">
        <v>12</v>
      </c>
      <c r="B32" s="11" t="s">
        <v>75</v>
      </c>
      <c r="C32" s="12">
        <v>125000</v>
      </c>
      <c r="D32" s="12">
        <v>16707.939999999999</v>
      </c>
      <c r="E32" s="12">
        <f t="shared" si="0"/>
        <v>12500</v>
      </c>
      <c r="F32" s="12">
        <f t="shared" si="1"/>
        <v>95792.06</v>
      </c>
    </row>
    <row r="33" spans="1:6" s="4" customFormat="1" ht="15.75">
      <c r="A33" s="16">
        <v>13</v>
      </c>
      <c r="B33" s="11" t="s">
        <v>12</v>
      </c>
      <c r="C33" s="12">
        <v>125000</v>
      </c>
      <c r="D33" s="12">
        <v>16707.939999999999</v>
      </c>
      <c r="E33" s="12">
        <f t="shared" si="0"/>
        <v>12500</v>
      </c>
      <c r="F33" s="12">
        <f t="shared" si="1"/>
        <v>95792.06</v>
      </c>
    </row>
    <row r="34" spans="1:6" s="4" customFormat="1" ht="15.75">
      <c r="A34" s="16">
        <v>14</v>
      </c>
      <c r="B34" s="11" t="s">
        <v>74</v>
      </c>
      <c r="C34" s="12">
        <v>125000</v>
      </c>
      <c r="D34" s="12">
        <v>16707.939999999999</v>
      </c>
      <c r="E34" s="12">
        <f t="shared" si="0"/>
        <v>12500</v>
      </c>
      <c r="F34" s="12">
        <f t="shared" si="1"/>
        <v>95792.06</v>
      </c>
    </row>
    <row r="35" spans="1:6" s="4" customFormat="1" ht="15.75">
      <c r="A35" s="16">
        <v>15</v>
      </c>
      <c r="B35" s="11" t="s">
        <v>13</v>
      </c>
      <c r="C35" s="12">
        <v>125000</v>
      </c>
      <c r="D35" s="12">
        <v>16707.939999999999</v>
      </c>
      <c r="E35" s="12">
        <f t="shared" si="0"/>
        <v>12500</v>
      </c>
      <c r="F35" s="12">
        <f t="shared" si="1"/>
        <v>95792.06</v>
      </c>
    </row>
    <row r="36" spans="1:6" s="4" customFormat="1" ht="15.75">
      <c r="A36" s="16">
        <v>16</v>
      </c>
      <c r="B36" s="11" t="s">
        <v>64</v>
      </c>
      <c r="C36" s="12">
        <v>125000</v>
      </c>
      <c r="D36" s="12">
        <v>16707.939999999999</v>
      </c>
      <c r="E36" s="12">
        <f t="shared" si="0"/>
        <v>12500</v>
      </c>
      <c r="F36" s="12">
        <f t="shared" si="1"/>
        <v>95792.06</v>
      </c>
    </row>
    <row r="37" spans="1:6" s="4" customFormat="1" ht="15.75">
      <c r="A37" s="16">
        <v>17</v>
      </c>
      <c r="B37" s="11" t="s">
        <v>14</v>
      </c>
      <c r="C37" s="12">
        <v>125000</v>
      </c>
      <c r="D37" s="12">
        <v>16707.939999999999</v>
      </c>
      <c r="E37" s="12">
        <f t="shared" si="0"/>
        <v>12500</v>
      </c>
      <c r="F37" s="12">
        <f t="shared" si="1"/>
        <v>95792.06</v>
      </c>
    </row>
    <row r="38" spans="1:6" s="4" customFormat="1" ht="15.75">
      <c r="A38" s="16">
        <v>18</v>
      </c>
      <c r="B38" s="11" t="s">
        <v>15</v>
      </c>
      <c r="C38" s="12">
        <v>125000</v>
      </c>
      <c r="D38" s="12">
        <v>16707.939999999999</v>
      </c>
      <c r="E38" s="12">
        <f t="shared" si="0"/>
        <v>12500</v>
      </c>
      <c r="F38" s="12">
        <f t="shared" si="1"/>
        <v>95792.06</v>
      </c>
    </row>
    <row r="39" spans="1:6" s="4" customFormat="1" ht="15.75">
      <c r="A39" s="16">
        <v>19</v>
      </c>
      <c r="B39" s="11" t="s">
        <v>16</v>
      </c>
      <c r="C39" s="12">
        <v>125000</v>
      </c>
      <c r="D39" s="12">
        <v>16707.939999999999</v>
      </c>
      <c r="E39" s="12">
        <f t="shared" si="0"/>
        <v>12500</v>
      </c>
      <c r="F39" s="12">
        <f t="shared" si="1"/>
        <v>95792.06</v>
      </c>
    </row>
    <row r="40" spans="1:6" s="4" customFormat="1" ht="15.75">
      <c r="A40" s="16">
        <v>20</v>
      </c>
      <c r="B40" s="11" t="s">
        <v>17</v>
      </c>
      <c r="C40" s="12">
        <v>120000</v>
      </c>
      <c r="D40" s="12">
        <v>15582.94</v>
      </c>
      <c r="E40" s="12">
        <f t="shared" si="0"/>
        <v>12000</v>
      </c>
      <c r="F40" s="12">
        <f t="shared" si="1"/>
        <v>92417.06</v>
      </c>
    </row>
    <row r="41" spans="1:6" s="4" customFormat="1" ht="15.75">
      <c r="A41" s="16">
        <v>21</v>
      </c>
      <c r="B41" s="11" t="s">
        <v>18</v>
      </c>
      <c r="C41" s="12">
        <v>120000</v>
      </c>
      <c r="D41" s="12">
        <v>15582.94</v>
      </c>
      <c r="E41" s="12">
        <f t="shared" si="0"/>
        <v>12000</v>
      </c>
      <c r="F41" s="12">
        <f t="shared" si="1"/>
        <v>92417.06</v>
      </c>
    </row>
    <row r="42" spans="1:6" s="4" customFormat="1" ht="15.75">
      <c r="A42" s="16">
        <v>22</v>
      </c>
      <c r="B42" s="11" t="s">
        <v>83</v>
      </c>
      <c r="C42" s="12">
        <v>120000</v>
      </c>
      <c r="D42" s="12">
        <v>15582.94</v>
      </c>
      <c r="E42" s="12">
        <f t="shared" si="0"/>
        <v>12000</v>
      </c>
      <c r="F42" s="12">
        <f t="shared" si="1"/>
        <v>92417.06</v>
      </c>
    </row>
    <row r="43" spans="1:6" s="4" customFormat="1" ht="15.75">
      <c r="A43" s="16">
        <v>23</v>
      </c>
      <c r="B43" s="11" t="s">
        <v>20</v>
      </c>
      <c r="C43" s="12">
        <v>120000</v>
      </c>
      <c r="D43" s="12">
        <v>15582.94</v>
      </c>
      <c r="E43" s="12">
        <f t="shared" si="0"/>
        <v>12000</v>
      </c>
      <c r="F43" s="12">
        <f t="shared" si="1"/>
        <v>92417.06</v>
      </c>
    </row>
    <row r="44" spans="1:6" s="4" customFormat="1" ht="15.75">
      <c r="A44" s="16">
        <v>24</v>
      </c>
      <c r="B44" s="11" t="s">
        <v>21</v>
      </c>
      <c r="C44" s="12">
        <v>120000</v>
      </c>
      <c r="D44" s="12">
        <v>15582.94</v>
      </c>
      <c r="E44" s="12">
        <f t="shared" si="0"/>
        <v>12000</v>
      </c>
      <c r="F44" s="12">
        <f t="shared" si="1"/>
        <v>92417.06</v>
      </c>
    </row>
    <row r="45" spans="1:6" s="4" customFormat="1" ht="15.75">
      <c r="A45" s="16">
        <v>25</v>
      </c>
      <c r="B45" s="11" t="s">
        <v>22</v>
      </c>
      <c r="C45" s="12">
        <v>90000</v>
      </c>
      <c r="D45" s="12">
        <v>8832.94</v>
      </c>
      <c r="E45" s="12">
        <f t="shared" si="0"/>
        <v>9000</v>
      </c>
      <c r="F45" s="12">
        <f t="shared" si="1"/>
        <v>72167.06</v>
      </c>
    </row>
    <row r="46" spans="1:6" s="4" customFormat="1" ht="15.75">
      <c r="A46" s="16">
        <v>26</v>
      </c>
      <c r="B46" s="11" t="s">
        <v>23</v>
      </c>
      <c r="C46" s="12">
        <v>90000</v>
      </c>
      <c r="D46" s="12">
        <v>8832.94</v>
      </c>
      <c r="E46" s="12">
        <f t="shared" si="0"/>
        <v>9000</v>
      </c>
      <c r="F46" s="12">
        <f t="shared" si="1"/>
        <v>72167.06</v>
      </c>
    </row>
    <row r="47" spans="1:6" s="4" customFormat="1" ht="15.75">
      <c r="A47" s="16">
        <v>27</v>
      </c>
      <c r="B47" s="11" t="s">
        <v>137</v>
      </c>
      <c r="C47" s="12">
        <v>90000</v>
      </c>
      <c r="D47" s="12">
        <v>8832.94</v>
      </c>
      <c r="E47" s="12">
        <f t="shared" si="0"/>
        <v>9000</v>
      </c>
      <c r="F47" s="12">
        <f t="shared" si="1"/>
        <v>72167.06</v>
      </c>
    </row>
    <row r="48" spans="1:6" s="4" customFormat="1" ht="15.75">
      <c r="A48" s="16">
        <v>28</v>
      </c>
      <c r="B48" s="11" t="s">
        <v>84</v>
      </c>
      <c r="C48" s="12">
        <v>90000</v>
      </c>
      <c r="D48" s="12">
        <v>8832.94</v>
      </c>
      <c r="E48" s="12">
        <f t="shared" si="0"/>
        <v>9000</v>
      </c>
      <c r="F48" s="12">
        <f t="shared" si="1"/>
        <v>72167.06</v>
      </c>
    </row>
    <row r="49" spans="1:6" s="4" customFormat="1" ht="15.75">
      <c r="A49" s="16">
        <v>29</v>
      </c>
      <c r="B49" s="11" t="s">
        <v>138</v>
      </c>
      <c r="C49" s="12">
        <v>90000</v>
      </c>
      <c r="D49" s="12">
        <v>8832.94</v>
      </c>
      <c r="E49" s="12">
        <f t="shared" si="0"/>
        <v>9000</v>
      </c>
      <c r="F49" s="12">
        <f t="shared" si="1"/>
        <v>72167.06</v>
      </c>
    </row>
    <row r="50" spans="1:6" s="4" customFormat="1" ht="15.75">
      <c r="A50" s="16">
        <v>30</v>
      </c>
      <c r="B50" s="11" t="s">
        <v>24</v>
      </c>
      <c r="C50" s="12">
        <v>90000</v>
      </c>
      <c r="D50" s="12">
        <v>8832.94</v>
      </c>
      <c r="E50" s="12">
        <f t="shared" si="0"/>
        <v>9000</v>
      </c>
      <c r="F50" s="12">
        <f t="shared" si="1"/>
        <v>72167.06</v>
      </c>
    </row>
    <row r="51" spans="1:6" s="4" customFormat="1" ht="15.75">
      <c r="A51" s="16">
        <v>31</v>
      </c>
      <c r="B51" s="11" t="s">
        <v>25</v>
      </c>
      <c r="C51" s="12">
        <v>90000</v>
      </c>
      <c r="D51" s="12">
        <v>8832.94</v>
      </c>
      <c r="E51" s="12">
        <f t="shared" si="0"/>
        <v>9000</v>
      </c>
      <c r="F51" s="12">
        <f t="shared" si="1"/>
        <v>72167.06</v>
      </c>
    </row>
    <row r="52" spans="1:6" s="4" customFormat="1" ht="15.75">
      <c r="A52" s="16">
        <v>32</v>
      </c>
      <c r="B52" s="11" t="s">
        <v>26</v>
      </c>
      <c r="C52" s="12">
        <v>90000</v>
      </c>
      <c r="D52" s="12">
        <v>8832.94</v>
      </c>
      <c r="E52" s="12">
        <f t="shared" si="0"/>
        <v>9000</v>
      </c>
      <c r="F52" s="12">
        <f t="shared" si="1"/>
        <v>72167.06</v>
      </c>
    </row>
    <row r="53" spans="1:6" s="4" customFormat="1" ht="15.75">
      <c r="A53" s="16">
        <v>33</v>
      </c>
      <c r="B53" s="11" t="s">
        <v>27</v>
      </c>
      <c r="C53" s="12">
        <v>90000</v>
      </c>
      <c r="D53" s="12">
        <v>8832.94</v>
      </c>
      <c r="E53" s="12">
        <f t="shared" si="0"/>
        <v>9000</v>
      </c>
      <c r="F53" s="12">
        <f t="shared" si="1"/>
        <v>72167.06</v>
      </c>
    </row>
    <row r="54" spans="1:6" s="4" customFormat="1" ht="15.75">
      <c r="A54" s="16">
        <v>34</v>
      </c>
      <c r="B54" s="11" t="s">
        <v>19</v>
      </c>
      <c r="C54" s="12">
        <v>90000</v>
      </c>
      <c r="D54" s="12">
        <v>8832.94</v>
      </c>
      <c r="E54" s="12">
        <f t="shared" si="0"/>
        <v>9000</v>
      </c>
      <c r="F54" s="12">
        <f t="shared" si="1"/>
        <v>72167.06</v>
      </c>
    </row>
    <row r="55" spans="1:6" s="4" customFormat="1" ht="15.75">
      <c r="A55" s="16">
        <v>35</v>
      </c>
      <c r="B55" s="11" t="s">
        <v>28</v>
      </c>
      <c r="C55" s="12">
        <v>90000</v>
      </c>
      <c r="D55" s="12">
        <v>8832.94</v>
      </c>
      <c r="E55" s="12">
        <f t="shared" si="0"/>
        <v>9000</v>
      </c>
      <c r="F55" s="12">
        <f t="shared" si="1"/>
        <v>72167.06</v>
      </c>
    </row>
    <row r="56" spans="1:6" s="4" customFormat="1" ht="15.75">
      <c r="A56" s="16">
        <v>36</v>
      </c>
      <c r="B56" s="11" t="s">
        <v>77</v>
      </c>
      <c r="C56" s="12">
        <v>90000</v>
      </c>
      <c r="D56" s="12">
        <v>8832.94</v>
      </c>
      <c r="E56" s="12">
        <f t="shared" si="0"/>
        <v>9000</v>
      </c>
      <c r="F56" s="12">
        <f t="shared" si="1"/>
        <v>72167.06</v>
      </c>
    </row>
    <row r="57" spans="1:6" s="4" customFormat="1" ht="15.75">
      <c r="A57" s="16">
        <v>37</v>
      </c>
      <c r="B57" s="11" t="s">
        <v>139</v>
      </c>
      <c r="C57" s="12">
        <v>90000</v>
      </c>
      <c r="D57" s="12">
        <v>8832.94</v>
      </c>
      <c r="E57" s="12">
        <f t="shared" si="0"/>
        <v>9000</v>
      </c>
      <c r="F57" s="12">
        <f t="shared" si="1"/>
        <v>72167.06</v>
      </c>
    </row>
    <row r="58" spans="1:6" s="4" customFormat="1" ht="15.75">
      <c r="A58" s="16">
        <v>38</v>
      </c>
      <c r="B58" s="11" t="s">
        <v>29</v>
      </c>
      <c r="C58" s="12">
        <v>90000</v>
      </c>
      <c r="D58" s="12">
        <v>8832.94</v>
      </c>
      <c r="E58" s="12">
        <f t="shared" si="0"/>
        <v>9000</v>
      </c>
      <c r="F58" s="12">
        <f t="shared" si="1"/>
        <v>72167.06</v>
      </c>
    </row>
    <row r="59" spans="1:6" s="4" customFormat="1" ht="15.75">
      <c r="A59" s="16">
        <v>39</v>
      </c>
      <c r="B59" s="11" t="s">
        <v>30</v>
      </c>
      <c r="C59" s="12">
        <v>90000</v>
      </c>
      <c r="D59" s="12">
        <v>8832.94</v>
      </c>
      <c r="E59" s="12">
        <f t="shared" si="0"/>
        <v>9000</v>
      </c>
      <c r="F59" s="12">
        <f t="shared" si="1"/>
        <v>72167.06</v>
      </c>
    </row>
    <row r="60" spans="1:6" s="4" customFormat="1" ht="15.75">
      <c r="A60" s="16">
        <v>40</v>
      </c>
      <c r="B60" s="11" t="s">
        <v>65</v>
      </c>
      <c r="C60" s="12">
        <v>90000</v>
      </c>
      <c r="D60" s="12">
        <v>8832.94</v>
      </c>
      <c r="E60" s="12">
        <f t="shared" si="0"/>
        <v>9000</v>
      </c>
      <c r="F60" s="12">
        <f t="shared" si="1"/>
        <v>72167.06</v>
      </c>
    </row>
    <row r="61" spans="1:6" s="4" customFormat="1" ht="15.75">
      <c r="A61" s="16">
        <v>41</v>
      </c>
      <c r="B61" s="11" t="s">
        <v>78</v>
      </c>
      <c r="C61" s="12">
        <v>90000</v>
      </c>
      <c r="D61" s="12">
        <v>8832.94</v>
      </c>
      <c r="E61" s="12">
        <f t="shared" si="0"/>
        <v>9000</v>
      </c>
      <c r="F61" s="12">
        <f t="shared" si="1"/>
        <v>72167.06</v>
      </c>
    </row>
    <row r="62" spans="1:6" s="4" customFormat="1" ht="15.75">
      <c r="A62" s="16">
        <v>42</v>
      </c>
      <c r="B62" s="11" t="s">
        <v>66</v>
      </c>
      <c r="C62" s="12">
        <v>90000</v>
      </c>
      <c r="D62" s="12">
        <v>8832.94</v>
      </c>
      <c r="E62" s="12">
        <f t="shared" si="0"/>
        <v>9000</v>
      </c>
      <c r="F62" s="12">
        <f t="shared" si="1"/>
        <v>72167.06</v>
      </c>
    </row>
    <row r="63" spans="1:6" s="4" customFormat="1" ht="15.75">
      <c r="A63" s="16">
        <v>43</v>
      </c>
      <c r="B63" s="17" t="s">
        <v>31</v>
      </c>
      <c r="C63" s="12">
        <v>70000</v>
      </c>
      <c r="D63" s="12">
        <v>4795.8500000000004</v>
      </c>
      <c r="E63" s="12">
        <f t="shared" si="0"/>
        <v>7000</v>
      </c>
      <c r="F63" s="12">
        <f t="shared" si="1"/>
        <v>58204.15</v>
      </c>
    </row>
    <row r="64" spans="1:6" s="4" customFormat="1" ht="15.75">
      <c r="A64" s="16">
        <v>44</v>
      </c>
      <c r="B64" s="17" t="s">
        <v>145</v>
      </c>
      <c r="C64" s="12">
        <v>70000</v>
      </c>
      <c r="D64" s="12">
        <v>4795.8500000000004</v>
      </c>
      <c r="E64" s="12">
        <f t="shared" si="0"/>
        <v>7000</v>
      </c>
      <c r="F64" s="12">
        <f t="shared" si="1"/>
        <v>58204.15</v>
      </c>
    </row>
    <row r="65" spans="1:6" s="4" customFormat="1" ht="15.75">
      <c r="A65" s="16">
        <v>45</v>
      </c>
      <c r="B65" s="17" t="s">
        <v>126</v>
      </c>
      <c r="C65" s="12">
        <v>70000</v>
      </c>
      <c r="D65" s="12">
        <v>4795.8500000000004</v>
      </c>
      <c r="E65" s="12">
        <f t="shared" si="0"/>
        <v>7000</v>
      </c>
      <c r="F65" s="12">
        <f t="shared" si="1"/>
        <v>58204.15</v>
      </c>
    </row>
    <row r="66" spans="1:6" s="4" customFormat="1" ht="15.75">
      <c r="A66" s="16">
        <v>46</v>
      </c>
      <c r="B66" s="17" t="s">
        <v>127</v>
      </c>
      <c r="C66" s="12">
        <v>70000</v>
      </c>
      <c r="D66" s="12">
        <v>4795.8500000000004</v>
      </c>
      <c r="E66" s="12">
        <f t="shared" si="0"/>
        <v>7000</v>
      </c>
      <c r="F66" s="12">
        <f t="shared" si="1"/>
        <v>58204.15</v>
      </c>
    </row>
    <row r="67" spans="1:6" s="4" customFormat="1" ht="15.75">
      <c r="A67" s="16">
        <v>47</v>
      </c>
      <c r="B67" s="17" t="s">
        <v>128</v>
      </c>
      <c r="C67" s="12">
        <v>70000</v>
      </c>
      <c r="D67" s="12">
        <v>4795.8500000000004</v>
      </c>
      <c r="E67" s="12">
        <f t="shared" si="0"/>
        <v>7000</v>
      </c>
      <c r="F67" s="12">
        <f t="shared" si="1"/>
        <v>58204.15</v>
      </c>
    </row>
    <row r="68" spans="1:6" s="4" customFormat="1" ht="15.75">
      <c r="A68" s="16">
        <v>48</v>
      </c>
      <c r="B68" s="17" t="s">
        <v>146</v>
      </c>
      <c r="C68" s="12">
        <v>70000</v>
      </c>
      <c r="D68" s="12">
        <v>4795.8500000000004</v>
      </c>
      <c r="E68" s="12">
        <f t="shared" si="0"/>
        <v>7000</v>
      </c>
      <c r="F68" s="12">
        <f t="shared" si="1"/>
        <v>58204.15</v>
      </c>
    </row>
    <row r="69" spans="1:6" s="4" customFormat="1" ht="15.75">
      <c r="A69" s="16">
        <v>49</v>
      </c>
      <c r="B69" s="17" t="s">
        <v>129</v>
      </c>
      <c r="C69" s="12">
        <v>70000</v>
      </c>
      <c r="D69" s="12">
        <v>4795.8500000000004</v>
      </c>
      <c r="E69" s="12">
        <f t="shared" si="0"/>
        <v>7000</v>
      </c>
      <c r="F69" s="12">
        <f t="shared" si="1"/>
        <v>58204.15</v>
      </c>
    </row>
    <row r="70" spans="1:6" s="4" customFormat="1" ht="15.75">
      <c r="A70" s="16">
        <v>50</v>
      </c>
      <c r="B70" s="17" t="s">
        <v>86</v>
      </c>
      <c r="C70" s="12">
        <v>70000</v>
      </c>
      <c r="D70" s="12">
        <v>4795.8500000000004</v>
      </c>
      <c r="E70" s="12">
        <f t="shared" si="0"/>
        <v>7000</v>
      </c>
      <c r="F70" s="12">
        <f t="shared" si="1"/>
        <v>58204.15</v>
      </c>
    </row>
    <row r="71" spans="1:6" s="4" customFormat="1" ht="15.75">
      <c r="A71" s="16">
        <v>51</v>
      </c>
      <c r="B71" s="17" t="s">
        <v>147</v>
      </c>
      <c r="C71" s="12">
        <v>70000</v>
      </c>
      <c r="D71" s="12">
        <v>4795.8500000000004</v>
      </c>
      <c r="E71" s="12">
        <f t="shared" si="0"/>
        <v>7000</v>
      </c>
      <c r="F71" s="12">
        <f t="shared" si="1"/>
        <v>58204.15</v>
      </c>
    </row>
    <row r="72" spans="1:6" s="4" customFormat="1" ht="15.75">
      <c r="A72" s="16">
        <v>52</v>
      </c>
      <c r="B72" s="17" t="s">
        <v>88</v>
      </c>
      <c r="C72" s="12">
        <v>70000</v>
      </c>
      <c r="D72" s="12">
        <v>4795.8500000000004</v>
      </c>
      <c r="E72" s="12">
        <f t="shared" si="0"/>
        <v>7000</v>
      </c>
      <c r="F72" s="12">
        <f t="shared" si="1"/>
        <v>58204.15</v>
      </c>
    </row>
    <row r="73" spans="1:6" s="4" customFormat="1" ht="15.75">
      <c r="A73" s="16">
        <v>53</v>
      </c>
      <c r="B73" s="17" t="s">
        <v>148</v>
      </c>
      <c r="C73" s="12">
        <v>70000</v>
      </c>
      <c r="D73" s="12">
        <v>4795.8500000000004</v>
      </c>
      <c r="E73" s="12">
        <f t="shared" si="0"/>
        <v>7000</v>
      </c>
      <c r="F73" s="12">
        <f t="shared" si="1"/>
        <v>58204.15</v>
      </c>
    </row>
    <row r="74" spans="1:6" s="4" customFormat="1" ht="15.75">
      <c r="A74" s="16">
        <v>54</v>
      </c>
      <c r="B74" s="17" t="s">
        <v>149</v>
      </c>
      <c r="C74" s="12">
        <v>70000</v>
      </c>
      <c r="D74" s="12">
        <v>4795.8500000000004</v>
      </c>
      <c r="E74" s="12">
        <f t="shared" si="0"/>
        <v>7000</v>
      </c>
      <c r="F74" s="12">
        <f t="shared" si="1"/>
        <v>58204.15</v>
      </c>
    </row>
    <row r="75" spans="1:6" s="4" customFormat="1" ht="15.75">
      <c r="A75" s="16">
        <v>55</v>
      </c>
      <c r="B75" s="17" t="s">
        <v>150</v>
      </c>
      <c r="C75" s="12">
        <v>70000</v>
      </c>
      <c r="D75" s="12">
        <v>4795.8500000000004</v>
      </c>
      <c r="E75" s="12">
        <f t="shared" si="0"/>
        <v>7000</v>
      </c>
      <c r="F75" s="12">
        <f t="shared" si="1"/>
        <v>58204.15</v>
      </c>
    </row>
    <row r="76" spans="1:6" s="4" customFormat="1" ht="15.75">
      <c r="A76" s="16">
        <v>56</v>
      </c>
      <c r="B76" s="17" t="s">
        <v>151</v>
      </c>
      <c r="C76" s="12">
        <v>70000</v>
      </c>
      <c r="D76" s="12">
        <v>4795.8500000000004</v>
      </c>
      <c r="E76" s="12">
        <f t="shared" si="0"/>
        <v>7000</v>
      </c>
      <c r="F76" s="12">
        <f t="shared" si="1"/>
        <v>58204.15</v>
      </c>
    </row>
    <row r="77" spans="1:6" s="4" customFormat="1" ht="15.75">
      <c r="A77" s="16">
        <v>57</v>
      </c>
      <c r="B77" s="17" t="s">
        <v>152</v>
      </c>
      <c r="C77" s="12">
        <v>70000</v>
      </c>
      <c r="D77" s="12">
        <v>4795.8500000000004</v>
      </c>
      <c r="E77" s="12">
        <f t="shared" si="0"/>
        <v>7000</v>
      </c>
      <c r="F77" s="12">
        <f t="shared" si="1"/>
        <v>58204.15</v>
      </c>
    </row>
    <row r="78" spans="1:6" s="4" customFormat="1" ht="15.75">
      <c r="A78" s="16">
        <v>58</v>
      </c>
      <c r="B78" s="17" t="s">
        <v>153</v>
      </c>
      <c r="C78" s="12">
        <v>70000</v>
      </c>
      <c r="D78" s="12">
        <v>4795.8500000000004</v>
      </c>
      <c r="E78" s="12">
        <f t="shared" si="0"/>
        <v>7000</v>
      </c>
      <c r="F78" s="12">
        <f t="shared" si="1"/>
        <v>58204.15</v>
      </c>
    </row>
    <row r="79" spans="1:6" s="4" customFormat="1" ht="15.75">
      <c r="A79" s="16">
        <v>59</v>
      </c>
      <c r="B79" s="17" t="s">
        <v>154</v>
      </c>
      <c r="C79" s="12">
        <v>70000</v>
      </c>
      <c r="D79" s="12">
        <v>4795.8500000000004</v>
      </c>
      <c r="E79" s="12">
        <f t="shared" si="0"/>
        <v>7000</v>
      </c>
      <c r="F79" s="12">
        <f t="shared" si="1"/>
        <v>58204.15</v>
      </c>
    </row>
    <row r="80" spans="1:6" s="4" customFormat="1" ht="15.75">
      <c r="A80" s="16">
        <v>60</v>
      </c>
      <c r="B80" s="17" t="s">
        <v>155</v>
      </c>
      <c r="C80" s="12">
        <v>70000</v>
      </c>
      <c r="D80" s="12">
        <v>4795.8500000000004</v>
      </c>
      <c r="E80" s="12">
        <f t="shared" si="0"/>
        <v>7000</v>
      </c>
      <c r="F80" s="12">
        <f t="shared" si="1"/>
        <v>58204.15</v>
      </c>
    </row>
    <row r="81" spans="1:6" s="4" customFormat="1" ht="15.75">
      <c r="A81" s="16">
        <v>61</v>
      </c>
      <c r="B81" s="17" t="s">
        <v>156</v>
      </c>
      <c r="C81" s="12">
        <v>70000</v>
      </c>
      <c r="D81" s="12">
        <v>4795.8500000000004</v>
      </c>
      <c r="E81" s="12">
        <f t="shared" si="0"/>
        <v>7000</v>
      </c>
      <c r="F81" s="12">
        <f t="shared" si="1"/>
        <v>58204.15</v>
      </c>
    </row>
    <row r="82" spans="1:6" s="4" customFormat="1" ht="15.75">
      <c r="A82" s="16">
        <v>62</v>
      </c>
      <c r="B82" s="17" t="s">
        <v>157</v>
      </c>
      <c r="C82" s="12">
        <v>70000</v>
      </c>
      <c r="D82" s="12">
        <v>4795.8500000000004</v>
      </c>
      <c r="E82" s="12">
        <f t="shared" si="0"/>
        <v>7000</v>
      </c>
      <c r="F82" s="12">
        <f t="shared" si="1"/>
        <v>58204.15</v>
      </c>
    </row>
    <row r="83" spans="1:6" s="4" customFormat="1" ht="15.75">
      <c r="A83" s="16">
        <v>63</v>
      </c>
      <c r="B83" s="17" t="s">
        <v>158</v>
      </c>
      <c r="C83" s="12">
        <v>70000</v>
      </c>
      <c r="D83" s="12">
        <v>4795.8500000000004</v>
      </c>
      <c r="E83" s="12">
        <f t="shared" si="0"/>
        <v>7000</v>
      </c>
      <c r="F83" s="12">
        <f t="shared" si="1"/>
        <v>58204.15</v>
      </c>
    </row>
    <row r="84" spans="1:6" s="4" customFormat="1" ht="15.75">
      <c r="A84" s="16">
        <v>64</v>
      </c>
      <c r="B84" s="17" t="s">
        <v>159</v>
      </c>
      <c r="C84" s="12">
        <v>70000</v>
      </c>
      <c r="D84" s="12">
        <v>4795.8500000000004</v>
      </c>
      <c r="E84" s="12">
        <f t="shared" si="0"/>
        <v>7000</v>
      </c>
      <c r="F84" s="12">
        <f t="shared" si="1"/>
        <v>58204.15</v>
      </c>
    </row>
    <row r="85" spans="1:6" s="4" customFormat="1" ht="15.75">
      <c r="A85" s="16">
        <v>65</v>
      </c>
      <c r="B85" s="17" t="s">
        <v>160</v>
      </c>
      <c r="C85" s="12">
        <v>70000</v>
      </c>
      <c r="D85" s="12">
        <v>4795.8500000000004</v>
      </c>
      <c r="E85" s="12">
        <f t="shared" si="0"/>
        <v>7000</v>
      </c>
      <c r="F85" s="12">
        <f t="shared" si="1"/>
        <v>58204.15</v>
      </c>
    </row>
    <row r="86" spans="1:6" s="4" customFormat="1" ht="15.75">
      <c r="A86" s="16">
        <v>66</v>
      </c>
      <c r="B86" s="17" t="s">
        <v>95</v>
      </c>
      <c r="C86" s="12">
        <v>70000</v>
      </c>
      <c r="D86" s="12">
        <v>4795.8500000000004</v>
      </c>
      <c r="E86" s="12">
        <f t="shared" si="0"/>
        <v>7000</v>
      </c>
      <c r="F86" s="12">
        <f t="shared" si="1"/>
        <v>58204.15</v>
      </c>
    </row>
    <row r="87" spans="1:6" s="4" customFormat="1" ht="15.75">
      <c r="A87" s="16">
        <v>67</v>
      </c>
      <c r="B87" s="17" t="s">
        <v>96</v>
      </c>
      <c r="C87" s="12">
        <v>70000</v>
      </c>
      <c r="D87" s="12">
        <v>4795.8500000000004</v>
      </c>
      <c r="E87" s="12">
        <f t="shared" ref="E87:E157" si="2">C87*10%</f>
        <v>7000</v>
      </c>
      <c r="F87" s="12">
        <f t="shared" ref="F87:F157" si="3">C87-D87-E87</f>
        <v>58204.15</v>
      </c>
    </row>
    <row r="88" spans="1:6" s="4" customFormat="1" ht="15.75">
      <c r="A88" s="16">
        <v>68</v>
      </c>
      <c r="B88" s="17" t="s">
        <v>71</v>
      </c>
      <c r="C88" s="12">
        <v>70000</v>
      </c>
      <c r="D88" s="12">
        <v>4795.8500000000004</v>
      </c>
      <c r="E88" s="12">
        <f t="shared" si="2"/>
        <v>7000</v>
      </c>
      <c r="F88" s="12">
        <f t="shared" si="3"/>
        <v>58204.15</v>
      </c>
    </row>
    <row r="89" spans="1:6" s="4" customFormat="1" ht="15.75">
      <c r="A89" s="16">
        <v>69</v>
      </c>
      <c r="B89" s="17" t="s">
        <v>98</v>
      </c>
      <c r="C89" s="12">
        <v>70000</v>
      </c>
      <c r="D89" s="12">
        <v>4795.8500000000004</v>
      </c>
      <c r="E89" s="12">
        <f t="shared" si="2"/>
        <v>7000</v>
      </c>
      <c r="F89" s="12">
        <f t="shared" si="3"/>
        <v>58204.15</v>
      </c>
    </row>
    <row r="90" spans="1:6" s="4" customFormat="1" ht="15.75">
      <c r="A90" s="16">
        <v>70</v>
      </c>
      <c r="B90" s="17" t="s">
        <v>161</v>
      </c>
      <c r="C90" s="12">
        <v>70000</v>
      </c>
      <c r="D90" s="12">
        <v>4795.8500000000004</v>
      </c>
      <c r="E90" s="12">
        <f t="shared" si="2"/>
        <v>7000</v>
      </c>
      <c r="F90" s="12">
        <f t="shared" si="3"/>
        <v>58204.15</v>
      </c>
    </row>
    <row r="91" spans="1:6" s="4" customFormat="1" ht="15.75">
      <c r="A91" s="16">
        <v>71</v>
      </c>
      <c r="B91" s="17" t="s">
        <v>100</v>
      </c>
      <c r="C91" s="12">
        <v>70000</v>
      </c>
      <c r="D91" s="12">
        <v>4795.8500000000004</v>
      </c>
      <c r="E91" s="12">
        <f t="shared" si="2"/>
        <v>7000</v>
      </c>
      <c r="F91" s="12">
        <f t="shared" si="3"/>
        <v>58204.15</v>
      </c>
    </row>
    <row r="92" spans="1:6" s="4" customFormat="1" ht="15.75">
      <c r="A92" s="16">
        <v>72</v>
      </c>
      <c r="B92" s="17" t="s">
        <v>32</v>
      </c>
      <c r="C92" s="12">
        <v>70000</v>
      </c>
      <c r="D92" s="12">
        <v>4795.8500000000004</v>
      </c>
      <c r="E92" s="12">
        <f t="shared" si="2"/>
        <v>7000</v>
      </c>
      <c r="F92" s="12">
        <f t="shared" si="3"/>
        <v>58204.15</v>
      </c>
    </row>
    <row r="93" spans="1:6" s="4" customFormat="1" ht="15.75">
      <c r="A93" s="16">
        <v>73</v>
      </c>
      <c r="B93" s="17" t="s">
        <v>101</v>
      </c>
      <c r="C93" s="12">
        <v>70000</v>
      </c>
      <c r="D93" s="12">
        <v>4795.8500000000004</v>
      </c>
      <c r="E93" s="12">
        <f t="shared" si="2"/>
        <v>7000</v>
      </c>
      <c r="F93" s="12">
        <f t="shared" si="3"/>
        <v>58204.15</v>
      </c>
    </row>
    <row r="94" spans="1:6" s="4" customFormat="1" ht="15.75">
      <c r="A94" s="16">
        <v>74</v>
      </c>
      <c r="B94" s="17" t="s">
        <v>162</v>
      </c>
      <c r="C94" s="12">
        <v>70000</v>
      </c>
      <c r="D94" s="12">
        <v>4795.8500000000004</v>
      </c>
      <c r="E94" s="12">
        <f t="shared" si="2"/>
        <v>7000</v>
      </c>
      <c r="F94" s="12">
        <f t="shared" si="3"/>
        <v>58204.15</v>
      </c>
    </row>
    <row r="95" spans="1:6" s="4" customFormat="1" ht="15.75">
      <c r="A95" s="16">
        <v>75</v>
      </c>
      <c r="B95" s="17" t="s">
        <v>163</v>
      </c>
      <c r="C95" s="12">
        <v>70000</v>
      </c>
      <c r="D95" s="12">
        <v>4795.8500000000004</v>
      </c>
      <c r="E95" s="12">
        <f t="shared" si="2"/>
        <v>7000</v>
      </c>
      <c r="F95" s="12">
        <f t="shared" si="3"/>
        <v>58204.15</v>
      </c>
    </row>
    <row r="96" spans="1:6" s="4" customFormat="1" ht="15.75">
      <c r="A96" s="16">
        <v>76</v>
      </c>
      <c r="B96" s="17" t="s">
        <v>102</v>
      </c>
      <c r="C96" s="12">
        <v>70000</v>
      </c>
      <c r="D96" s="12">
        <v>4795.8500000000004</v>
      </c>
      <c r="E96" s="12">
        <f t="shared" si="2"/>
        <v>7000</v>
      </c>
      <c r="F96" s="12">
        <f t="shared" si="3"/>
        <v>58204.15</v>
      </c>
    </row>
    <row r="97" spans="1:6" s="4" customFormat="1" ht="15.75">
      <c r="A97" s="16">
        <v>77</v>
      </c>
      <c r="B97" s="17" t="s">
        <v>67</v>
      </c>
      <c r="C97" s="12">
        <v>70000</v>
      </c>
      <c r="D97" s="12">
        <v>4795.8500000000004</v>
      </c>
      <c r="E97" s="12">
        <f t="shared" si="2"/>
        <v>7000</v>
      </c>
      <c r="F97" s="12">
        <f t="shared" si="3"/>
        <v>58204.15</v>
      </c>
    </row>
    <row r="98" spans="1:6" s="4" customFormat="1" ht="15.75">
      <c r="A98" s="16">
        <v>78</v>
      </c>
      <c r="B98" s="17" t="s">
        <v>164</v>
      </c>
      <c r="C98" s="12">
        <v>70000</v>
      </c>
      <c r="D98" s="12">
        <v>4795.8500000000004</v>
      </c>
      <c r="E98" s="12">
        <f t="shared" si="2"/>
        <v>7000</v>
      </c>
      <c r="F98" s="12">
        <f t="shared" si="3"/>
        <v>58204.15</v>
      </c>
    </row>
    <row r="99" spans="1:6" s="4" customFormat="1" ht="15.75">
      <c r="A99" s="16">
        <v>79</v>
      </c>
      <c r="B99" s="17" t="s">
        <v>103</v>
      </c>
      <c r="C99" s="12">
        <v>70000</v>
      </c>
      <c r="D99" s="12">
        <v>4795.8500000000004</v>
      </c>
      <c r="E99" s="12">
        <f t="shared" si="2"/>
        <v>7000</v>
      </c>
      <c r="F99" s="12">
        <f t="shared" si="3"/>
        <v>58204.15</v>
      </c>
    </row>
    <row r="100" spans="1:6" s="4" customFormat="1" ht="15.75">
      <c r="A100" s="16">
        <v>80</v>
      </c>
      <c r="B100" s="17" t="s">
        <v>165</v>
      </c>
      <c r="C100" s="12">
        <v>70000</v>
      </c>
      <c r="D100" s="12">
        <v>4795.8500000000004</v>
      </c>
      <c r="E100" s="12">
        <f t="shared" si="2"/>
        <v>7000</v>
      </c>
      <c r="F100" s="12">
        <f t="shared" si="3"/>
        <v>58204.15</v>
      </c>
    </row>
    <row r="101" spans="1:6" s="4" customFormat="1" ht="15.75">
      <c r="A101" s="16">
        <v>81</v>
      </c>
      <c r="B101" s="17" t="s">
        <v>166</v>
      </c>
      <c r="C101" s="12">
        <v>70000</v>
      </c>
      <c r="D101" s="12">
        <v>4795.8500000000004</v>
      </c>
      <c r="E101" s="12">
        <f t="shared" si="2"/>
        <v>7000</v>
      </c>
      <c r="F101" s="12">
        <f t="shared" si="3"/>
        <v>58204.15</v>
      </c>
    </row>
    <row r="102" spans="1:6" s="4" customFormat="1" ht="15.75">
      <c r="A102" s="16">
        <v>82</v>
      </c>
      <c r="B102" s="17" t="s">
        <v>167</v>
      </c>
      <c r="C102" s="12">
        <v>70000</v>
      </c>
      <c r="D102" s="12">
        <v>4795.8500000000004</v>
      </c>
      <c r="E102" s="12">
        <f t="shared" si="2"/>
        <v>7000</v>
      </c>
      <c r="F102" s="12">
        <f t="shared" si="3"/>
        <v>58204.15</v>
      </c>
    </row>
    <row r="103" spans="1:6" s="4" customFormat="1" ht="15.75">
      <c r="A103" s="16">
        <v>83</v>
      </c>
      <c r="B103" s="17" t="s">
        <v>168</v>
      </c>
      <c r="C103" s="12">
        <v>70000</v>
      </c>
      <c r="D103" s="12">
        <v>4795.8500000000004</v>
      </c>
      <c r="E103" s="12">
        <f t="shared" si="2"/>
        <v>7000</v>
      </c>
      <c r="F103" s="12">
        <f t="shared" si="3"/>
        <v>58204.15</v>
      </c>
    </row>
    <row r="104" spans="1:6" s="4" customFormat="1" ht="15.75">
      <c r="A104" s="16">
        <v>84</v>
      </c>
      <c r="B104" s="17" t="s">
        <v>33</v>
      </c>
      <c r="C104" s="12">
        <v>70000</v>
      </c>
      <c r="D104" s="12">
        <v>4795.8500000000004</v>
      </c>
      <c r="E104" s="12">
        <f t="shared" si="2"/>
        <v>7000</v>
      </c>
      <c r="F104" s="12">
        <f t="shared" si="3"/>
        <v>58204.15</v>
      </c>
    </row>
    <row r="105" spans="1:6" s="4" customFormat="1" ht="15.75">
      <c r="A105" s="16">
        <v>85</v>
      </c>
      <c r="B105" s="17" t="s">
        <v>169</v>
      </c>
      <c r="C105" s="12">
        <v>70000</v>
      </c>
      <c r="D105" s="12">
        <v>4795.8500000000004</v>
      </c>
      <c r="E105" s="12">
        <f t="shared" si="2"/>
        <v>7000</v>
      </c>
      <c r="F105" s="12">
        <f t="shared" si="3"/>
        <v>58204.15</v>
      </c>
    </row>
    <row r="106" spans="1:6" s="4" customFormat="1" ht="15.75">
      <c r="A106" s="16">
        <v>86</v>
      </c>
      <c r="B106" s="17" t="s">
        <v>170</v>
      </c>
      <c r="C106" s="12">
        <v>70000</v>
      </c>
      <c r="D106" s="12">
        <v>4795.8500000000004</v>
      </c>
      <c r="E106" s="12">
        <f t="shared" si="2"/>
        <v>7000</v>
      </c>
      <c r="F106" s="12">
        <f t="shared" si="3"/>
        <v>58204.15</v>
      </c>
    </row>
    <row r="107" spans="1:6" s="4" customFormat="1" ht="15.75">
      <c r="A107" s="16">
        <v>87</v>
      </c>
      <c r="B107" s="17" t="s">
        <v>34</v>
      </c>
      <c r="C107" s="12">
        <v>70000</v>
      </c>
      <c r="D107" s="12">
        <v>4795.8500000000004</v>
      </c>
      <c r="E107" s="12">
        <f t="shared" si="2"/>
        <v>7000</v>
      </c>
      <c r="F107" s="12">
        <f t="shared" si="3"/>
        <v>58204.15</v>
      </c>
    </row>
    <row r="108" spans="1:6" s="4" customFormat="1" ht="15.75">
      <c r="A108" s="16">
        <v>88</v>
      </c>
      <c r="B108" s="17" t="s">
        <v>108</v>
      </c>
      <c r="C108" s="12">
        <v>70000</v>
      </c>
      <c r="D108" s="12">
        <v>4795.8500000000004</v>
      </c>
      <c r="E108" s="12">
        <f t="shared" si="2"/>
        <v>7000</v>
      </c>
      <c r="F108" s="12">
        <f t="shared" si="3"/>
        <v>58204.15</v>
      </c>
    </row>
    <row r="109" spans="1:6" s="4" customFormat="1" ht="15.75">
      <c r="A109" s="16">
        <v>89</v>
      </c>
      <c r="B109" s="17" t="s">
        <v>171</v>
      </c>
      <c r="C109" s="12">
        <v>70000</v>
      </c>
      <c r="D109" s="12">
        <v>4795.8500000000004</v>
      </c>
      <c r="E109" s="12">
        <f t="shared" si="2"/>
        <v>7000</v>
      </c>
      <c r="F109" s="12">
        <f t="shared" si="3"/>
        <v>58204.15</v>
      </c>
    </row>
    <row r="110" spans="1:6" s="4" customFormat="1" ht="15.75">
      <c r="A110" s="16">
        <v>90</v>
      </c>
      <c r="B110" s="17" t="s">
        <v>172</v>
      </c>
      <c r="C110" s="12">
        <v>70000</v>
      </c>
      <c r="D110" s="12">
        <v>4795.8500000000004</v>
      </c>
      <c r="E110" s="12">
        <f t="shared" si="2"/>
        <v>7000</v>
      </c>
      <c r="F110" s="12">
        <f t="shared" si="3"/>
        <v>58204.15</v>
      </c>
    </row>
    <row r="111" spans="1:6" s="4" customFormat="1" ht="15.75">
      <c r="A111" s="16">
        <v>91</v>
      </c>
      <c r="B111" s="17" t="s">
        <v>173</v>
      </c>
      <c r="C111" s="12">
        <v>70000</v>
      </c>
      <c r="D111" s="12">
        <v>4795.8500000000004</v>
      </c>
      <c r="E111" s="12">
        <f t="shared" si="2"/>
        <v>7000</v>
      </c>
      <c r="F111" s="12">
        <f t="shared" si="3"/>
        <v>58204.15</v>
      </c>
    </row>
    <row r="112" spans="1:6" s="4" customFormat="1" ht="15.75">
      <c r="A112" s="16">
        <v>92</v>
      </c>
      <c r="B112" s="17" t="s">
        <v>174</v>
      </c>
      <c r="C112" s="12">
        <v>70000</v>
      </c>
      <c r="D112" s="12">
        <v>4795.8500000000004</v>
      </c>
      <c r="E112" s="12">
        <f t="shared" si="2"/>
        <v>7000</v>
      </c>
      <c r="F112" s="12">
        <f t="shared" si="3"/>
        <v>58204.15</v>
      </c>
    </row>
    <row r="113" spans="1:6" s="4" customFormat="1" ht="15.75">
      <c r="A113" s="16">
        <v>93</v>
      </c>
      <c r="B113" s="17" t="s">
        <v>109</v>
      </c>
      <c r="C113" s="12">
        <v>70000</v>
      </c>
      <c r="D113" s="12">
        <v>4795.8500000000004</v>
      </c>
      <c r="E113" s="12">
        <f t="shared" si="2"/>
        <v>7000</v>
      </c>
      <c r="F113" s="12">
        <f t="shared" si="3"/>
        <v>58204.15</v>
      </c>
    </row>
    <row r="114" spans="1:6" s="4" customFormat="1" ht="15.75">
      <c r="A114" s="16">
        <v>94</v>
      </c>
      <c r="B114" s="17" t="s">
        <v>175</v>
      </c>
      <c r="C114" s="12">
        <v>70000</v>
      </c>
      <c r="D114" s="12">
        <v>4795.8500000000004</v>
      </c>
      <c r="E114" s="12">
        <f t="shared" si="2"/>
        <v>7000</v>
      </c>
      <c r="F114" s="12">
        <f t="shared" si="3"/>
        <v>58204.15</v>
      </c>
    </row>
    <row r="115" spans="1:6" s="4" customFormat="1" ht="15.75">
      <c r="A115" s="16">
        <v>95</v>
      </c>
      <c r="B115" s="17" t="s">
        <v>110</v>
      </c>
      <c r="C115" s="12">
        <v>70000</v>
      </c>
      <c r="D115" s="12">
        <v>4795.8500000000004</v>
      </c>
      <c r="E115" s="12">
        <f t="shared" si="2"/>
        <v>7000</v>
      </c>
      <c r="F115" s="12">
        <f t="shared" si="3"/>
        <v>58204.15</v>
      </c>
    </row>
    <row r="116" spans="1:6" s="4" customFormat="1" ht="15.75">
      <c r="A116" s="16">
        <v>96</v>
      </c>
      <c r="B116" s="17" t="s">
        <v>111</v>
      </c>
      <c r="C116" s="12">
        <v>70000</v>
      </c>
      <c r="D116" s="12">
        <v>4795.8500000000004</v>
      </c>
      <c r="E116" s="12">
        <f t="shared" si="2"/>
        <v>7000</v>
      </c>
      <c r="F116" s="12">
        <f t="shared" si="3"/>
        <v>58204.15</v>
      </c>
    </row>
    <row r="117" spans="1:6" s="4" customFormat="1" ht="15.75">
      <c r="A117" s="16">
        <v>97</v>
      </c>
      <c r="B117" s="17" t="s">
        <v>68</v>
      </c>
      <c r="C117" s="12">
        <v>70000</v>
      </c>
      <c r="D117" s="12">
        <v>4795.8500000000004</v>
      </c>
      <c r="E117" s="12">
        <f t="shared" si="2"/>
        <v>7000</v>
      </c>
      <c r="F117" s="12">
        <f t="shared" si="3"/>
        <v>58204.15</v>
      </c>
    </row>
    <row r="118" spans="1:6" s="4" customFormat="1" ht="15.75">
      <c r="A118" s="16">
        <v>98</v>
      </c>
      <c r="B118" s="17" t="s">
        <v>69</v>
      </c>
      <c r="C118" s="12">
        <v>70000</v>
      </c>
      <c r="D118" s="12">
        <v>4795.8500000000004</v>
      </c>
      <c r="E118" s="12">
        <f t="shared" si="2"/>
        <v>7000</v>
      </c>
      <c r="F118" s="12">
        <f t="shared" si="3"/>
        <v>58204.15</v>
      </c>
    </row>
    <row r="119" spans="1:6" s="4" customFormat="1" ht="15.75">
      <c r="A119" s="16">
        <v>99</v>
      </c>
      <c r="B119" s="17" t="s">
        <v>112</v>
      </c>
      <c r="C119" s="12">
        <v>70000</v>
      </c>
      <c r="D119" s="12">
        <v>4795.8500000000004</v>
      </c>
      <c r="E119" s="12">
        <f t="shared" si="2"/>
        <v>7000</v>
      </c>
      <c r="F119" s="12">
        <f t="shared" si="3"/>
        <v>58204.15</v>
      </c>
    </row>
    <row r="120" spans="1:6" s="4" customFormat="1" ht="15.75">
      <c r="A120" s="16">
        <v>100</v>
      </c>
      <c r="B120" s="17" t="s">
        <v>176</v>
      </c>
      <c r="C120" s="12">
        <v>70000</v>
      </c>
      <c r="D120" s="12">
        <v>4795.8500000000004</v>
      </c>
      <c r="E120" s="12">
        <f t="shared" si="2"/>
        <v>7000</v>
      </c>
      <c r="F120" s="12">
        <f t="shared" si="3"/>
        <v>58204.15</v>
      </c>
    </row>
    <row r="121" spans="1:6" s="4" customFormat="1" ht="15.75">
      <c r="A121" s="16">
        <v>101</v>
      </c>
      <c r="B121" s="17" t="s">
        <v>114</v>
      </c>
      <c r="C121" s="12">
        <v>70000</v>
      </c>
      <c r="D121" s="12">
        <v>4795.8500000000004</v>
      </c>
      <c r="E121" s="12">
        <f t="shared" si="2"/>
        <v>7000</v>
      </c>
      <c r="F121" s="12">
        <f t="shared" si="3"/>
        <v>58204.15</v>
      </c>
    </row>
    <row r="122" spans="1:6" s="4" customFormat="1" ht="15.75">
      <c r="A122" s="16">
        <v>102</v>
      </c>
      <c r="B122" s="17" t="s">
        <v>177</v>
      </c>
      <c r="C122" s="12">
        <v>70000</v>
      </c>
      <c r="D122" s="12">
        <v>4795.8500000000004</v>
      </c>
      <c r="E122" s="12">
        <f t="shared" si="2"/>
        <v>7000</v>
      </c>
      <c r="F122" s="12">
        <f t="shared" si="3"/>
        <v>58204.15</v>
      </c>
    </row>
    <row r="123" spans="1:6" s="4" customFormat="1" ht="15.75">
      <c r="A123" s="16">
        <v>103</v>
      </c>
      <c r="B123" s="17" t="s">
        <v>115</v>
      </c>
      <c r="C123" s="12">
        <v>70000</v>
      </c>
      <c r="D123" s="12">
        <v>4795.8500000000004</v>
      </c>
      <c r="E123" s="12">
        <f t="shared" si="2"/>
        <v>7000</v>
      </c>
      <c r="F123" s="12">
        <f t="shared" si="3"/>
        <v>58204.15</v>
      </c>
    </row>
    <row r="124" spans="1:6" s="4" customFormat="1" ht="15.75">
      <c r="A124" s="16">
        <v>104</v>
      </c>
      <c r="B124" s="17" t="s">
        <v>178</v>
      </c>
      <c r="C124" s="12">
        <v>70000</v>
      </c>
      <c r="D124" s="12">
        <v>4795.8500000000004</v>
      </c>
      <c r="E124" s="12">
        <f t="shared" si="2"/>
        <v>7000</v>
      </c>
      <c r="F124" s="12">
        <f t="shared" si="3"/>
        <v>58204.15</v>
      </c>
    </row>
    <row r="125" spans="1:6" s="4" customFormat="1" ht="15.75">
      <c r="A125" s="16">
        <v>105</v>
      </c>
      <c r="B125" s="17" t="s">
        <v>116</v>
      </c>
      <c r="C125" s="12">
        <v>70000</v>
      </c>
      <c r="D125" s="12">
        <v>4795.8500000000004</v>
      </c>
      <c r="E125" s="12">
        <f t="shared" si="2"/>
        <v>7000</v>
      </c>
      <c r="F125" s="12">
        <f t="shared" si="3"/>
        <v>58204.15</v>
      </c>
    </row>
    <row r="126" spans="1:6" s="4" customFormat="1" ht="15.75">
      <c r="A126" s="16">
        <v>106</v>
      </c>
      <c r="B126" s="17" t="s">
        <v>179</v>
      </c>
      <c r="C126" s="12">
        <v>70000</v>
      </c>
      <c r="D126" s="12">
        <v>4795.8500000000004</v>
      </c>
      <c r="E126" s="12">
        <f t="shared" si="2"/>
        <v>7000</v>
      </c>
      <c r="F126" s="12">
        <f t="shared" si="3"/>
        <v>58204.15</v>
      </c>
    </row>
    <row r="127" spans="1:6" s="4" customFormat="1" ht="15.75">
      <c r="A127" s="16">
        <v>107</v>
      </c>
      <c r="B127" s="17" t="s">
        <v>35</v>
      </c>
      <c r="C127" s="12">
        <v>70000</v>
      </c>
      <c r="D127" s="12">
        <v>4795.8500000000004</v>
      </c>
      <c r="E127" s="12">
        <f t="shared" si="2"/>
        <v>7000</v>
      </c>
      <c r="F127" s="12">
        <f t="shared" si="3"/>
        <v>58204.15</v>
      </c>
    </row>
    <row r="128" spans="1:6" s="4" customFormat="1" ht="15.75">
      <c r="A128" s="16">
        <v>108</v>
      </c>
      <c r="B128" s="17" t="s">
        <v>117</v>
      </c>
      <c r="C128" s="12">
        <v>70000</v>
      </c>
      <c r="D128" s="12">
        <v>4795.8500000000004</v>
      </c>
      <c r="E128" s="12">
        <f t="shared" si="2"/>
        <v>7000</v>
      </c>
      <c r="F128" s="12">
        <f t="shared" si="3"/>
        <v>58204.15</v>
      </c>
    </row>
    <row r="129" spans="1:6" s="4" customFormat="1" ht="15.75">
      <c r="A129" s="16">
        <v>109</v>
      </c>
      <c r="B129" s="17" t="s">
        <v>119</v>
      </c>
      <c r="C129" s="12">
        <v>70000</v>
      </c>
      <c r="D129" s="12">
        <v>4795.8500000000004</v>
      </c>
      <c r="E129" s="12">
        <f t="shared" si="2"/>
        <v>7000</v>
      </c>
      <c r="F129" s="12">
        <f t="shared" si="3"/>
        <v>58204.15</v>
      </c>
    </row>
    <row r="130" spans="1:6" s="4" customFormat="1" ht="15.75">
      <c r="A130" s="16">
        <v>110</v>
      </c>
      <c r="B130" s="17" t="s">
        <v>134</v>
      </c>
      <c r="C130" s="12">
        <v>70000</v>
      </c>
      <c r="D130" s="12">
        <v>4795.8500000000004</v>
      </c>
      <c r="E130" s="12">
        <f t="shared" si="2"/>
        <v>7000</v>
      </c>
      <c r="F130" s="12">
        <f t="shared" si="3"/>
        <v>58204.15</v>
      </c>
    </row>
    <row r="131" spans="1:6" s="4" customFormat="1" ht="15.75">
      <c r="A131" s="16">
        <v>111</v>
      </c>
      <c r="B131" s="17" t="s">
        <v>121</v>
      </c>
      <c r="C131" s="12">
        <v>70000</v>
      </c>
      <c r="D131" s="12">
        <v>4795.8500000000004</v>
      </c>
      <c r="E131" s="12">
        <f t="shared" si="2"/>
        <v>7000</v>
      </c>
      <c r="F131" s="12">
        <f t="shared" si="3"/>
        <v>58204.15</v>
      </c>
    </row>
    <row r="132" spans="1:6" s="4" customFormat="1" ht="15.75">
      <c r="A132" s="16">
        <v>112</v>
      </c>
      <c r="B132" s="17" t="s">
        <v>122</v>
      </c>
      <c r="C132" s="12">
        <v>70000</v>
      </c>
      <c r="D132" s="12">
        <v>4795.8500000000004</v>
      </c>
      <c r="E132" s="12">
        <f t="shared" si="2"/>
        <v>7000</v>
      </c>
      <c r="F132" s="12">
        <f t="shared" si="3"/>
        <v>58204.15</v>
      </c>
    </row>
    <row r="133" spans="1:6" s="4" customFormat="1" ht="15.75">
      <c r="A133" s="16">
        <v>113</v>
      </c>
      <c r="B133" s="17" t="s">
        <v>123</v>
      </c>
      <c r="C133" s="12">
        <v>70000</v>
      </c>
      <c r="D133" s="12">
        <v>4795.8500000000004</v>
      </c>
      <c r="E133" s="12">
        <f t="shared" si="2"/>
        <v>7000</v>
      </c>
      <c r="F133" s="12">
        <f t="shared" si="3"/>
        <v>58204.15</v>
      </c>
    </row>
    <row r="134" spans="1:6" s="4" customFormat="1" ht="15.75">
      <c r="A134" s="16">
        <v>114</v>
      </c>
      <c r="B134" s="17" t="s">
        <v>143</v>
      </c>
      <c r="C134" s="12">
        <v>70000</v>
      </c>
      <c r="D134" s="12">
        <v>4795.8500000000004</v>
      </c>
      <c r="E134" s="12">
        <f t="shared" si="2"/>
        <v>7000</v>
      </c>
      <c r="F134" s="12">
        <f t="shared" si="3"/>
        <v>58204.15</v>
      </c>
    </row>
    <row r="135" spans="1:6" s="4" customFormat="1" ht="15.75">
      <c r="A135" s="16">
        <v>115</v>
      </c>
      <c r="B135" s="17" t="s">
        <v>36</v>
      </c>
      <c r="C135" s="12">
        <v>70000</v>
      </c>
      <c r="D135" s="12">
        <v>4795.8500000000004</v>
      </c>
      <c r="E135" s="12">
        <f t="shared" si="2"/>
        <v>7000</v>
      </c>
      <c r="F135" s="12">
        <f t="shared" si="3"/>
        <v>58204.15</v>
      </c>
    </row>
    <row r="136" spans="1:6" s="4" customFormat="1" ht="15.75">
      <c r="A136" s="16">
        <v>116</v>
      </c>
      <c r="B136" s="17" t="s">
        <v>180</v>
      </c>
      <c r="C136" s="12">
        <v>70000</v>
      </c>
      <c r="D136" s="12">
        <v>4795.8500000000004</v>
      </c>
      <c r="E136" s="12">
        <f t="shared" si="2"/>
        <v>7000</v>
      </c>
      <c r="F136" s="12">
        <f t="shared" si="3"/>
        <v>58204.15</v>
      </c>
    </row>
    <row r="137" spans="1:6" s="4" customFormat="1" ht="15.75">
      <c r="A137" s="16">
        <v>117</v>
      </c>
      <c r="B137" s="11" t="s">
        <v>37</v>
      </c>
      <c r="C137" s="12">
        <v>45000</v>
      </c>
      <c r="D137" s="12">
        <v>872.25</v>
      </c>
      <c r="E137" s="12">
        <f t="shared" si="2"/>
        <v>4500</v>
      </c>
      <c r="F137" s="12">
        <f t="shared" si="3"/>
        <v>39627.75</v>
      </c>
    </row>
    <row r="138" spans="1:6" s="4" customFormat="1" ht="15.75">
      <c r="A138" s="16">
        <v>118</v>
      </c>
      <c r="B138" s="11" t="s">
        <v>38</v>
      </c>
      <c r="C138" s="12">
        <v>45000</v>
      </c>
      <c r="D138" s="12">
        <v>872.25</v>
      </c>
      <c r="E138" s="12">
        <f t="shared" si="2"/>
        <v>4500</v>
      </c>
      <c r="F138" s="12">
        <f t="shared" si="3"/>
        <v>39627.75</v>
      </c>
    </row>
    <row r="139" spans="1:6" s="4" customFormat="1" ht="15.75">
      <c r="A139" s="16">
        <v>119</v>
      </c>
      <c r="B139" s="11" t="s">
        <v>42</v>
      </c>
      <c r="C139" s="12">
        <v>45000</v>
      </c>
      <c r="D139" s="12">
        <v>872.25</v>
      </c>
      <c r="E139" s="12">
        <f t="shared" si="2"/>
        <v>4500</v>
      </c>
      <c r="F139" s="12">
        <f t="shared" si="3"/>
        <v>39627.75</v>
      </c>
    </row>
    <row r="140" spans="1:6" s="4" customFormat="1" ht="15.75">
      <c r="A140" s="16">
        <v>120</v>
      </c>
      <c r="B140" s="11" t="s">
        <v>40</v>
      </c>
      <c r="C140" s="12">
        <v>45000</v>
      </c>
      <c r="D140" s="12">
        <v>872.25</v>
      </c>
      <c r="E140" s="12">
        <f t="shared" si="2"/>
        <v>4500</v>
      </c>
      <c r="F140" s="12">
        <f t="shared" si="3"/>
        <v>39627.75</v>
      </c>
    </row>
    <row r="141" spans="1:6" s="4" customFormat="1" ht="15.75">
      <c r="A141" s="16">
        <v>121</v>
      </c>
      <c r="B141" s="11" t="s">
        <v>41</v>
      </c>
      <c r="C141" s="12">
        <v>45000</v>
      </c>
      <c r="D141" s="12">
        <v>872.25</v>
      </c>
      <c r="E141" s="12">
        <f t="shared" si="2"/>
        <v>4500</v>
      </c>
      <c r="F141" s="12">
        <f t="shared" si="3"/>
        <v>39627.75</v>
      </c>
    </row>
    <row r="142" spans="1:6" s="4" customFormat="1" ht="15.75">
      <c r="A142" s="16">
        <v>122</v>
      </c>
      <c r="B142" s="11" t="s">
        <v>39</v>
      </c>
      <c r="C142" s="12">
        <v>45000</v>
      </c>
      <c r="D142" s="12">
        <v>872.25</v>
      </c>
      <c r="E142" s="12">
        <f t="shared" si="2"/>
        <v>4500</v>
      </c>
      <c r="F142" s="12">
        <f t="shared" si="3"/>
        <v>39627.75</v>
      </c>
    </row>
    <row r="143" spans="1:6" s="4" customFormat="1" ht="15.75">
      <c r="A143" s="16">
        <v>123</v>
      </c>
      <c r="B143" s="11" t="s">
        <v>70</v>
      </c>
      <c r="C143" s="12">
        <v>45000</v>
      </c>
      <c r="D143" s="12">
        <v>872.25</v>
      </c>
      <c r="E143" s="12">
        <f t="shared" si="2"/>
        <v>4500</v>
      </c>
      <c r="F143" s="12">
        <f t="shared" si="3"/>
        <v>39627.75</v>
      </c>
    </row>
    <row r="144" spans="1:6" s="4" customFormat="1" ht="15.75">
      <c r="A144" s="16">
        <v>124</v>
      </c>
      <c r="B144" s="11" t="s">
        <v>81</v>
      </c>
      <c r="C144" s="12">
        <v>45000</v>
      </c>
      <c r="D144" s="12">
        <v>872.25</v>
      </c>
      <c r="E144" s="12">
        <f t="shared" si="2"/>
        <v>4500</v>
      </c>
      <c r="F144" s="12">
        <f t="shared" si="3"/>
        <v>39627.75</v>
      </c>
    </row>
    <row r="145" spans="1:6" s="4" customFormat="1" ht="15.75">
      <c r="A145" s="16">
        <v>125</v>
      </c>
      <c r="B145" s="17" t="s">
        <v>136</v>
      </c>
      <c r="C145" s="12">
        <v>35000</v>
      </c>
      <c r="D145" s="12"/>
      <c r="E145" s="12">
        <f t="shared" si="2"/>
        <v>3500</v>
      </c>
      <c r="F145" s="12">
        <f t="shared" si="3"/>
        <v>31500</v>
      </c>
    </row>
    <row r="146" spans="1:6" s="4" customFormat="1" ht="15.75">
      <c r="A146" s="16">
        <v>126</v>
      </c>
      <c r="B146" s="17" t="s">
        <v>43</v>
      </c>
      <c r="C146" s="12">
        <v>35000</v>
      </c>
      <c r="D146" s="12"/>
      <c r="E146" s="12">
        <f t="shared" si="2"/>
        <v>3500</v>
      </c>
      <c r="F146" s="12">
        <f t="shared" si="3"/>
        <v>31500</v>
      </c>
    </row>
    <row r="147" spans="1:6" s="4" customFormat="1" ht="15.75">
      <c r="A147" s="16">
        <v>127</v>
      </c>
      <c r="B147" s="17" t="s">
        <v>141</v>
      </c>
      <c r="C147" s="12">
        <v>35000</v>
      </c>
      <c r="D147" s="12"/>
      <c r="E147" s="12">
        <f t="shared" si="2"/>
        <v>3500</v>
      </c>
      <c r="F147" s="12">
        <f t="shared" si="3"/>
        <v>31500</v>
      </c>
    </row>
    <row r="148" spans="1:6" s="4" customFormat="1" ht="15.75">
      <c r="A148" s="16">
        <v>128</v>
      </c>
      <c r="B148" s="17" t="s">
        <v>85</v>
      </c>
      <c r="C148" s="12">
        <v>35000</v>
      </c>
      <c r="D148" s="12"/>
      <c r="E148" s="12">
        <f t="shared" si="2"/>
        <v>3500</v>
      </c>
      <c r="F148" s="12">
        <f t="shared" si="3"/>
        <v>31500</v>
      </c>
    </row>
    <row r="149" spans="1:6" s="4" customFormat="1" ht="15.75">
      <c r="A149" s="16">
        <v>129</v>
      </c>
      <c r="B149" s="17" t="s">
        <v>142</v>
      </c>
      <c r="C149" s="12">
        <v>35000</v>
      </c>
      <c r="D149" s="12"/>
      <c r="E149" s="12">
        <f t="shared" si="2"/>
        <v>3500</v>
      </c>
      <c r="F149" s="12">
        <f t="shared" si="3"/>
        <v>31500</v>
      </c>
    </row>
    <row r="150" spans="1:6" s="4" customFormat="1" ht="15.75">
      <c r="A150" s="16">
        <v>130</v>
      </c>
      <c r="B150" s="17" t="s">
        <v>181</v>
      </c>
      <c r="C150" s="12">
        <v>35000</v>
      </c>
      <c r="D150" s="12"/>
      <c r="E150" s="12">
        <f t="shared" si="2"/>
        <v>3500</v>
      </c>
      <c r="F150" s="12">
        <f t="shared" si="3"/>
        <v>31500</v>
      </c>
    </row>
    <row r="151" spans="1:6" s="4" customFormat="1" ht="15.75">
      <c r="A151" s="16">
        <v>131</v>
      </c>
      <c r="B151" s="17" t="s">
        <v>44</v>
      </c>
      <c r="C151" s="12">
        <v>35000</v>
      </c>
      <c r="D151" s="12"/>
      <c r="E151" s="12">
        <f t="shared" si="2"/>
        <v>3500</v>
      </c>
      <c r="F151" s="12">
        <f t="shared" si="3"/>
        <v>31500</v>
      </c>
    </row>
    <row r="152" spans="1:6" s="4" customFormat="1" ht="15.75">
      <c r="A152" s="16">
        <v>132</v>
      </c>
      <c r="B152" s="17" t="s">
        <v>182</v>
      </c>
      <c r="C152" s="12">
        <v>35000</v>
      </c>
      <c r="D152" s="12"/>
      <c r="E152" s="12">
        <f t="shared" si="2"/>
        <v>3500</v>
      </c>
      <c r="F152" s="12">
        <f t="shared" si="3"/>
        <v>31500</v>
      </c>
    </row>
    <row r="153" spans="1:6" s="4" customFormat="1" ht="15.75">
      <c r="A153" s="16">
        <v>133</v>
      </c>
      <c r="B153" s="17" t="s">
        <v>183</v>
      </c>
      <c r="C153" s="12">
        <v>35000</v>
      </c>
      <c r="D153" s="12"/>
      <c r="E153" s="12">
        <f t="shared" si="2"/>
        <v>3500</v>
      </c>
      <c r="F153" s="12">
        <f t="shared" si="3"/>
        <v>31500</v>
      </c>
    </row>
    <row r="154" spans="1:6" s="4" customFormat="1" ht="15.75">
      <c r="A154" s="16">
        <v>134</v>
      </c>
      <c r="B154" s="17" t="s">
        <v>184</v>
      </c>
      <c r="C154" s="12">
        <v>35000</v>
      </c>
      <c r="D154" s="12"/>
      <c r="E154" s="12">
        <f t="shared" si="2"/>
        <v>3500</v>
      </c>
      <c r="F154" s="12">
        <f t="shared" si="3"/>
        <v>31500</v>
      </c>
    </row>
    <row r="155" spans="1:6" s="4" customFormat="1" ht="15.75">
      <c r="A155" s="16">
        <v>135</v>
      </c>
      <c r="B155" s="17" t="s">
        <v>45</v>
      </c>
      <c r="C155" s="12">
        <v>35000</v>
      </c>
      <c r="D155" s="12"/>
      <c r="E155" s="12">
        <f t="shared" si="2"/>
        <v>3500</v>
      </c>
      <c r="F155" s="12">
        <f t="shared" si="3"/>
        <v>31500</v>
      </c>
    </row>
    <row r="156" spans="1:6" s="4" customFormat="1" ht="15.75">
      <c r="A156" s="16">
        <v>136</v>
      </c>
      <c r="B156" s="17" t="s">
        <v>87</v>
      </c>
      <c r="C156" s="12">
        <v>35000</v>
      </c>
      <c r="D156" s="12"/>
      <c r="E156" s="12">
        <f t="shared" si="2"/>
        <v>3500</v>
      </c>
      <c r="F156" s="12">
        <f t="shared" si="3"/>
        <v>31500</v>
      </c>
    </row>
    <row r="157" spans="1:6" s="4" customFormat="1" ht="15.75">
      <c r="A157" s="16">
        <v>137</v>
      </c>
      <c r="B157" s="17" t="s">
        <v>185</v>
      </c>
      <c r="C157" s="12">
        <v>35000</v>
      </c>
      <c r="D157" s="12"/>
      <c r="E157" s="12">
        <f t="shared" si="2"/>
        <v>3500</v>
      </c>
      <c r="F157" s="12">
        <f t="shared" si="3"/>
        <v>31500</v>
      </c>
    </row>
    <row r="158" spans="1:6" s="4" customFormat="1" ht="15.75">
      <c r="A158" s="16">
        <v>138</v>
      </c>
      <c r="B158" s="17" t="s">
        <v>186</v>
      </c>
      <c r="C158" s="12">
        <v>35000</v>
      </c>
      <c r="D158" s="12"/>
      <c r="E158" s="12">
        <f t="shared" ref="E158:E222" si="4">C158*10%</f>
        <v>3500</v>
      </c>
      <c r="F158" s="12">
        <f t="shared" ref="F158:F222" si="5">C158-D158-E158</f>
        <v>31500</v>
      </c>
    </row>
    <row r="159" spans="1:6" s="4" customFormat="1" ht="15.75">
      <c r="A159" s="16">
        <v>139</v>
      </c>
      <c r="B159" s="17" t="s">
        <v>187</v>
      </c>
      <c r="C159" s="12">
        <v>35000</v>
      </c>
      <c r="D159" s="12"/>
      <c r="E159" s="12">
        <f t="shared" si="4"/>
        <v>3500</v>
      </c>
      <c r="F159" s="12">
        <f t="shared" si="5"/>
        <v>31500</v>
      </c>
    </row>
    <row r="160" spans="1:6" s="4" customFormat="1" ht="15.75">
      <c r="A160" s="16">
        <v>140</v>
      </c>
      <c r="B160" s="17" t="s">
        <v>188</v>
      </c>
      <c r="C160" s="12">
        <v>35000</v>
      </c>
      <c r="D160" s="12"/>
      <c r="E160" s="12">
        <f t="shared" si="4"/>
        <v>3500</v>
      </c>
      <c r="F160" s="12">
        <f t="shared" si="5"/>
        <v>31500</v>
      </c>
    </row>
    <row r="161" spans="1:6" s="4" customFormat="1" ht="15.75">
      <c r="A161" s="16">
        <v>141</v>
      </c>
      <c r="B161" s="17" t="s">
        <v>189</v>
      </c>
      <c r="C161" s="12">
        <v>35000</v>
      </c>
      <c r="D161" s="12"/>
      <c r="E161" s="12">
        <f t="shared" si="4"/>
        <v>3500</v>
      </c>
      <c r="F161" s="12">
        <f t="shared" si="5"/>
        <v>31500</v>
      </c>
    </row>
    <row r="162" spans="1:6" s="4" customFormat="1" ht="15.75">
      <c r="A162" s="16">
        <v>142</v>
      </c>
      <c r="B162" s="17" t="s">
        <v>190</v>
      </c>
      <c r="C162" s="12">
        <v>35000</v>
      </c>
      <c r="D162" s="12"/>
      <c r="E162" s="12">
        <f t="shared" si="4"/>
        <v>3500</v>
      </c>
      <c r="F162" s="12">
        <f t="shared" si="5"/>
        <v>31500</v>
      </c>
    </row>
    <row r="163" spans="1:6" s="4" customFormat="1" ht="15.75">
      <c r="A163" s="16">
        <v>143</v>
      </c>
      <c r="B163" s="17" t="s">
        <v>191</v>
      </c>
      <c r="C163" s="12">
        <v>35000</v>
      </c>
      <c r="D163" s="12"/>
      <c r="E163" s="12">
        <f t="shared" si="4"/>
        <v>3500</v>
      </c>
      <c r="F163" s="12">
        <f t="shared" si="5"/>
        <v>31500</v>
      </c>
    </row>
    <row r="164" spans="1:6" s="4" customFormat="1" ht="15.75">
      <c r="A164" s="16">
        <v>144</v>
      </c>
      <c r="B164" s="17" t="s">
        <v>89</v>
      </c>
      <c r="C164" s="12">
        <v>35000</v>
      </c>
      <c r="D164" s="12"/>
      <c r="E164" s="12">
        <f t="shared" si="4"/>
        <v>3500</v>
      </c>
      <c r="F164" s="12">
        <f t="shared" si="5"/>
        <v>31500</v>
      </c>
    </row>
    <row r="165" spans="1:6" s="4" customFormat="1" ht="15.75">
      <c r="A165" s="16">
        <v>145</v>
      </c>
      <c r="B165" s="17" t="s">
        <v>90</v>
      </c>
      <c r="C165" s="12">
        <v>35000</v>
      </c>
      <c r="D165" s="12"/>
      <c r="E165" s="12">
        <f t="shared" si="4"/>
        <v>3500</v>
      </c>
      <c r="F165" s="12">
        <f t="shared" si="5"/>
        <v>31500</v>
      </c>
    </row>
    <row r="166" spans="1:6" s="4" customFormat="1" ht="15.75">
      <c r="A166" s="16">
        <v>146</v>
      </c>
      <c r="B166" s="17" t="s">
        <v>192</v>
      </c>
      <c r="C166" s="12">
        <v>35000</v>
      </c>
      <c r="D166" s="12"/>
      <c r="E166" s="12">
        <f t="shared" si="4"/>
        <v>3500</v>
      </c>
      <c r="F166" s="12">
        <f t="shared" si="5"/>
        <v>31500</v>
      </c>
    </row>
    <row r="167" spans="1:6" s="4" customFormat="1" ht="15.75">
      <c r="A167" s="16">
        <v>147</v>
      </c>
      <c r="B167" s="17" t="s">
        <v>91</v>
      </c>
      <c r="C167" s="12">
        <v>35000</v>
      </c>
      <c r="D167" s="12"/>
      <c r="E167" s="12">
        <f t="shared" si="4"/>
        <v>3500</v>
      </c>
      <c r="F167" s="12">
        <f t="shared" si="5"/>
        <v>31500</v>
      </c>
    </row>
    <row r="168" spans="1:6" s="4" customFormat="1" ht="15.75">
      <c r="A168" s="16">
        <v>148</v>
      </c>
      <c r="B168" s="17" t="s">
        <v>193</v>
      </c>
      <c r="C168" s="12">
        <v>35000</v>
      </c>
      <c r="D168" s="12"/>
      <c r="E168" s="12">
        <f t="shared" si="4"/>
        <v>3500</v>
      </c>
      <c r="F168" s="12">
        <f t="shared" si="5"/>
        <v>31500</v>
      </c>
    </row>
    <row r="169" spans="1:6" s="4" customFormat="1" ht="15.75">
      <c r="A169" s="16">
        <v>149</v>
      </c>
      <c r="B169" s="17" t="s">
        <v>92</v>
      </c>
      <c r="C169" s="12">
        <v>35000</v>
      </c>
      <c r="D169" s="12"/>
      <c r="E169" s="12">
        <f t="shared" si="4"/>
        <v>3500</v>
      </c>
      <c r="F169" s="12">
        <f t="shared" si="5"/>
        <v>31500</v>
      </c>
    </row>
    <row r="170" spans="1:6" s="4" customFormat="1" ht="15.75">
      <c r="A170" s="16">
        <v>150</v>
      </c>
      <c r="B170" s="17" t="s">
        <v>46</v>
      </c>
      <c r="C170" s="12">
        <v>35000</v>
      </c>
      <c r="D170" s="12"/>
      <c r="E170" s="12">
        <f t="shared" si="4"/>
        <v>3500</v>
      </c>
      <c r="F170" s="12">
        <f t="shared" si="5"/>
        <v>31500</v>
      </c>
    </row>
    <row r="171" spans="1:6" s="4" customFormat="1" ht="15.75">
      <c r="A171" s="16">
        <v>151</v>
      </c>
      <c r="B171" s="17" t="s">
        <v>194</v>
      </c>
      <c r="C171" s="12">
        <v>35000</v>
      </c>
      <c r="D171" s="12"/>
      <c r="E171" s="12">
        <f t="shared" si="4"/>
        <v>3500</v>
      </c>
      <c r="F171" s="12">
        <f t="shared" si="5"/>
        <v>31500</v>
      </c>
    </row>
    <row r="172" spans="1:6" s="4" customFormat="1" ht="15.75">
      <c r="A172" s="16">
        <v>152</v>
      </c>
      <c r="B172" s="17" t="s">
        <v>195</v>
      </c>
      <c r="C172" s="12">
        <v>35000</v>
      </c>
      <c r="D172" s="12"/>
      <c r="E172" s="12">
        <f t="shared" si="4"/>
        <v>3500</v>
      </c>
      <c r="F172" s="12">
        <f t="shared" si="5"/>
        <v>31500</v>
      </c>
    </row>
    <row r="173" spans="1:6" s="4" customFormat="1" ht="15.75">
      <c r="A173" s="16">
        <v>153</v>
      </c>
      <c r="B173" s="17" t="s">
        <v>196</v>
      </c>
      <c r="C173" s="12">
        <v>35000</v>
      </c>
      <c r="D173" s="12"/>
      <c r="E173" s="12">
        <f t="shared" si="4"/>
        <v>3500</v>
      </c>
      <c r="F173" s="12">
        <f t="shared" si="5"/>
        <v>31500</v>
      </c>
    </row>
    <row r="174" spans="1:6" s="4" customFormat="1" ht="15.75">
      <c r="A174" s="16">
        <v>154</v>
      </c>
      <c r="B174" s="17" t="s">
        <v>93</v>
      </c>
      <c r="C174" s="12">
        <v>35000</v>
      </c>
      <c r="D174" s="12"/>
      <c r="E174" s="12">
        <f t="shared" si="4"/>
        <v>3500</v>
      </c>
      <c r="F174" s="12">
        <f t="shared" si="5"/>
        <v>31500</v>
      </c>
    </row>
    <row r="175" spans="1:6" s="4" customFormat="1" ht="15.75">
      <c r="A175" s="16">
        <v>155</v>
      </c>
      <c r="B175" s="17" t="s">
        <v>197</v>
      </c>
      <c r="C175" s="12">
        <v>35000</v>
      </c>
      <c r="D175" s="12"/>
      <c r="E175" s="12">
        <f t="shared" si="4"/>
        <v>3500</v>
      </c>
      <c r="F175" s="12">
        <f t="shared" si="5"/>
        <v>31500</v>
      </c>
    </row>
    <row r="176" spans="1:6" s="4" customFormat="1" ht="15.75">
      <c r="A176" s="16">
        <v>156</v>
      </c>
      <c r="B176" s="17" t="s">
        <v>198</v>
      </c>
      <c r="C176" s="12">
        <v>35000</v>
      </c>
      <c r="D176" s="12"/>
      <c r="E176" s="12">
        <f t="shared" si="4"/>
        <v>3500</v>
      </c>
      <c r="F176" s="12">
        <f t="shared" si="5"/>
        <v>31500</v>
      </c>
    </row>
    <row r="177" spans="1:6" s="4" customFormat="1" ht="15.75">
      <c r="A177" s="16">
        <v>157</v>
      </c>
      <c r="B177" s="17" t="s">
        <v>199</v>
      </c>
      <c r="C177" s="12">
        <v>35000</v>
      </c>
      <c r="D177" s="12"/>
      <c r="E177" s="12">
        <f t="shared" si="4"/>
        <v>3500</v>
      </c>
      <c r="F177" s="12">
        <f t="shared" si="5"/>
        <v>31500</v>
      </c>
    </row>
    <row r="178" spans="1:6" s="4" customFormat="1" ht="15.75">
      <c r="A178" s="16">
        <v>158</v>
      </c>
      <c r="B178" s="17" t="s">
        <v>200</v>
      </c>
      <c r="C178" s="12">
        <v>35000</v>
      </c>
      <c r="D178" s="12"/>
      <c r="E178" s="12">
        <f t="shared" si="4"/>
        <v>3500</v>
      </c>
      <c r="F178" s="12">
        <f t="shared" si="5"/>
        <v>31500</v>
      </c>
    </row>
    <row r="179" spans="1:6" s="4" customFormat="1" ht="15.75">
      <c r="A179" s="16">
        <v>159</v>
      </c>
      <c r="B179" s="17" t="s">
        <v>201</v>
      </c>
      <c r="C179" s="12">
        <v>35000</v>
      </c>
      <c r="D179" s="12"/>
      <c r="E179" s="12">
        <f t="shared" si="4"/>
        <v>3500</v>
      </c>
      <c r="F179" s="12">
        <f t="shared" si="5"/>
        <v>31500</v>
      </c>
    </row>
    <row r="180" spans="1:6" s="4" customFormat="1" ht="15.75">
      <c r="A180" s="16">
        <v>160</v>
      </c>
      <c r="B180" s="17" t="s">
        <v>94</v>
      </c>
      <c r="C180" s="12">
        <v>35000</v>
      </c>
      <c r="D180" s="12"/>
      <c r="E180" s="12">
        <f t="shared" si="4"/>
        <v>3500</v>
      </c>
      <c r="F180" s="12">
        <f t="shared" si="5"/>
        <v>31500</v>
      </c>
    </row>
    <row r="181" spans="1:6" s="4" customFormat="1" ht="15.75">
      <c r="A181" s="16">
        <v>161</v>
      </c>
      <c r="B181" s="17" t="s">
        <v>202</v>
      </c>
      <c r="C181" s="12">
        <v>35000</v>
      </c>
      <c r="D181" s="12"/>
      <c r="E181" s="12">
        <f t="shared" si="4"/>
        <v>3500</v>
      </c>
      <c r="F181" s="12">
        <f t="shared" si="5"/>
        <v>31500</v>
      </c>
    </row>
    <row r="182" spans="1:6" s="4" customFormat="1" ht="15.75">
      <c r="A182" s="16">
        <v>162</v>
      </c>
      <c r="B182" s="17" t="s">
        <v>203</v>
      </c>
      <c r="C182" s="12">
        <v>35000</v>
      </c>
      <c r="D182" s="12"/>
      <c r="E182" s="12">
        <f t="shared" si="4"/>
        <v>3500</v>
      </c>
      <c r="F182" s="12">
        <f t="shared" si="5"/>
        <v>31500</v>
      </c>
    </row>
    <row r="183" spans="1:6" s="4" customFormat="1" ht="15.75">
      <c r="A183" s="16">
        <v>163</v>
      </c>
      <c r="B183" s="17" t="s">
        <v>204</v>
      </c>
      <c r="C183" s="12">
        <v>35000</v>
      </c>
      <c r="D183" s="12"/>
      <c r="E183" s="12">
        <f t="shared" si="4"/>
        <v>3500</v>
      </c>
      <c r="F183" s="12">
        <f t="shared" si="5"/>
        <v>31500</v>
      </c>
    </row>
    <row r="184" spans="1:6" s="4" customFormat="1" ht="15.75">
      <c r="A184" s="16">
        <v>164</v>
      </c>
      <c r="B184" s="17" t="s">
        <v>205</v>
      </c>
      <c r="C184" s="12">
        <v>35000</v>
      </c>
      <c r="D184" s="12"/>
      <c r="E184" s="12">
        <f t="shared" si="4"/>
        <v>3500</v>
      </c>
      <c r="F184" s="12">
        <f t="shared" si="5"/>
        <v>31500</v>
      </c>
    </row>
    <row r="185" spans="1:6" s="4" customFormat="1" ht="15.75">
      <c r="A185" s="16">
        <v>165</v>
      </c>
      <c r="B185" s="17" t="s">
        <v>206</v>
      </c>
      <c r="C185" s="12">
        <v>35000</v>
      </c>
      <c r="D185" s="12"/>
      <c r="E185" s="12">
        <f t="shared" si="4"/>
        <v>3500</v>
      </c>
      <c r="F185" s="12">
        <f t="shared" si="5"/>
        <v>31500</v>
      </c>
    </row>
    <row r="186" spans="1:6" s="4" customFormat="1" ht="15.75">
      <c r="A186" s="16">
        <v>166</v>
      </c>
      <c r="B186" s="17" t="s">
        <v>207</v>
      </c>
      <c r="C186" s="12">
        <v>35000</v>
      </c>
      <c r="D186" s="12"/>
      <c r="E186" s="12">
        <f t="shared" si="4"/>
        <v>3500</v>
      </c>
      <c r="F186" s="12">
        <f t="shared" si="5"/>
        <v>31500</v>
      </c>
    </row>
    <row r="187" spans="1:6" s="4" customFormat="1" ht="15.75">
      <c r="A187" s="16">
        <v>167</v>
      </c>
      <c r="B187" s="17" t="s">
        <v>208</v>
      </c>
      <c r="C187" s="12">
        <v>35000</v>
      </c>
      <c r="D187" s="12"/>
      <c r="E187" s="12">
        <f t="shared" si="4"/>
        <v>3500</v>
      </c>
      <c r="F187" s="12">
        <f t="shared" si="5"/>
        <v>31500</v>
      </c>
    </row>
    <row r="188" spans="1:6" s="4" customFormat="1" ht="15.75">
      <c r="A188" s="16">
        <v>168</v>
      </c>
      <c r="B188" s="17" t="s">
        <v>209</v>
      </c>
      <c r="C188" s="12">
        <v>35000</v>
      </c>
      <c r="D188" s="12"/>
      <c r="E188" s="12">
        <f t="shared" si="4"/>
        <v>3500</v>
      </c>
      <c r="F188" s="12">
        <f t="shared" si="5"/>
        <v>31500</v>
      </c>
    </row>
    <row r="189" spans="1:6" s="4" customFormat="1" ht="15.75">
      <c r="A189" s="16">
        <v>169</v>
      </c>
      <c r="B189" s="17" t="s">
        <v>207</v>
      </c>
      <c r="C189" s="12">
        <v>35000</v>
      </c>
      <c r="D189" s="12"/>
      <c r="E189" s="12">
        <f t="shared" si="4"/>
        <v>3500</v>
      </c>
      <c r="F189" s="12">
        <f t="shared" si="5"/>
        <v>31500</v>
      </c>
    </row>
    <row r="190" spans="1:6" s="4" customFormat="1" ht="15.75">
      <c r="A190" s="16">
        <v>170</v>
      </c>
      <c r="B190" s="17" t="s">
        <v>210</v>
      </c>
      <c r="C190" s="12">
        <v>35000</v>
      </c>
      <c r="D190" s="12"/>
      <c r="E190" s="12">
        <f t="shared" si="4"/>
        <v>3500</v>
      </c>
      <c r="F190" s="12">
        <f t="shared" si="5"/>
        <v>31500</v>
      </c>
    </row>
    <row r="191" spans="1:6" s="4" customFormat="1" ht="15.75">
      <c r="A191" s="16">
        <v>171</v>
      </c>
      <c r="B191" s="17" t="s">
        <v>211</v>
      </c>
      <c r="C191" s="12">
        <v>35000</v>
      </c>
      <c r="D191" s="12"/>
      <c r="E191" s="12">
        <f t="shared" si="4"/>
        <v>3500</v>
      </c>
      <c r="F191" s="12">
        <f t="shared" si="5"/>
        <v>31500</v>
      </c>
    </row>
    <row r="192" spans="1:6" s="4" customFormat="1" ht="15.75">
      <c r="A192" s="16">
        <v>172</v>
      </c>
      <c r="B192" s="17" t="s">
        <v>47</v>
      </c>
      <c r="C192" s="12">
        <v>35000</v>
      </c>
      <c r="D192" s="12"/>
      <c r="E192" s="12">
        <f t="shared" si="4"/>
        <v>3500</v>
      </c>
      <c r="F192" s="12">
        <f t="shared" si="5"/>
        <v>31500</v>
      </c>
    </row>
    <row r="193" spans="1:6" s="4" customFormat="1" ht="15.75">
      <c r="A193" s="16">
        <v>173</v>
      </c>
      <c r="B193" s="17" t="s">
        <v>212</v>
      </c>
      <c r="C193" s="12">
        <v>35000</v>
      </c>
      <c r="D193" s="12"/>
      <c r="E193" s="12">
        <f t="shared" si="4"/>
        <v>3500</v>
      </c>
      <c r="F193" s="12">
        <f t="shared" si="5"/>
        <v>31500</v>
      </c>
    </row>
    <row r="194" spans="1:6" s="4" customFormat="1" ht="15.75">
      <c r="A194" s="16">
        <v>174</v>
      </c>
      <c r="B194" s="17" t="s">
        <v>213</v>
      </c>
      <c r="C194" s="12">
        <v>35000</v>
      </c>
      <c r="D194" s="12"/>
      <c r="E194" s="12">
        <f t="shared" si="4"/>
        <v>3500</v>
      </c>
      <c r="F194" s="12">
        <f t="shared" si="5"/>
        <v>31500</v>
      </c>
    </row>
    <row r="195" spans="1:6" s="4" customFormat="1" ht="15.75">
      <c r="A195" s="16">
        <v>175</v>
      </c>
      <c r="B195" s="17" t="s">
        <v>214</v>
      </c>
      <c r="C195" s="12">
        <v>35000</v>
      </c>
      <c r="D195" s="12"/>
      <c r="E195" s="12">
        <f t="shared" si="4"/>
        <v>3500</v>
      </c>
      <c r="F195" s="12">
        <f t="shared" si="5"/>
        <v>31500</v>
      </c>
    </row>
    <row r="196" spans="1:6" s="4" customFormat="1" ht="15.75">
      <c r="A196" s="16">
        <v>176</v>
      </c>
      <c r="B196" s="17" t="s">
        <v>48</v>
      </c>
      <c r="C196" s="12">
        <v>35000</v>
      </c>
      <c r="D196" s="12"/>
      <c r="E196" s="12">
        <f t="shared" si="4"/>
        <v>3500</v>
      </c>
      <c r="F196" s="12">
        <f t="shared" si="5"/>
        <v>31500</v>
      </c>
    </row>
    <row r="197" spans="1:6" s="4" customFormat="1" ht="15.75">
      <c r="A197" s="16">
        <v>177</v>
      </c>
      <c r="B197" s="17" t="s">
        <v>215</v>
      </c>
      <c r="C197" s="12">
        <v>35000</v>
      </c>
      <c r="D197" s="12"/>
      <c r="E197" s="12">
        <f t="shared" si="4"/>
        <v>3500</v>
      </c>
      <c r="F197" s="12">
        <f t="shared" si="5"/>
        <v>31500</v>
      </c>
    </row>
    <row r="198" spans="1:6" s="4" customFormat="1" ht="15.75">
      <c r="A198" s="16">
        <v>178</v>
      </c>
      <c r="B198" s="17" t="s">
        <v>216</v>
      </c>
      <c r="C198" s="12">
        <v>35000</v>
      </c>
      <c r="D198" s="12"/>
      <c r="E198" s="12">
        <f t="shared" si="4"/>
        <v>3500</v>
      </c>
      <c r="F198" s="12">
        <f t="shared" si="5"/>
        <v>31500</v>
      </c>
    </row>
    <row r="199" spans="1:6" s="4" customFormat="1" ht="15.75">
      <c r="A199" s="16">
        <v>179</v>
      </c>
      <c r="B199" s="17" t="s">
        <v>217</v>
      </c>
      <c r="C199" s="12">
        <v>35000</v>
      </c>
      <c r="D199" s="12"/>
      <c r="E199" s="12">
        <f t="shared" si="4"/>
        <v>3500</v>
      </c>
      <c r="F199" s="12">
        <f t="shared" si="5"/>
        <v>31500</v>
      </c>
    </row>
    <row r="200" spans="1:6" s="4" customFormat="1" ht="15.75">
      <c r="A200" s="16">
        <v>180</v>
      </c>
      <c r="B200" s="17" t="s">
        <v>218</v>
      </c>
      <c r="C200" s="12">
        <v>35000</v>
      </c>
      <c r="D200" s="12"/>
      <c r="E200" s="12">
        <f t="shared" si="4"/>
        <v>3500</v>
      </c>
      <c r="F200" s="12">
        <f t="shared" si="5"/>
        <v>31500</v>
      </c>
    </row>
    <row r="201" spans="1:6" s="4" customFormat="1" ht="15.75">
      <c r="A201" s="16">
        <v>181</v>
      </c>
      <c r="B201" s="17" t="s">
        <v>49</v>
      </c>
      <c r="C201" s="12">
        <v>35000</v>
      </c>
      <c r="D201" s="12"/>
      <c r="E201" s="12">
        <f t="shared" si="4"/>
        <v>3500</v>
      </c>
      <c r="F201" s="12">
        <f t="shared" si="5"/>
        <v>31500</v>
      </c>
    </row>
    <row r="202" spans="1:6" s="4" customFormat="1" ht="15.75">
      <c r="A202" s="16">
        <v>182</v>
      </c>
      <c r="B202" s="17" t="s">
        <v>97</v>
      </c>
      <c r="C202" s="12">
        <v>35000</v>
      </c>
      <c r="D202" s="12"/>
      <c r="E202" s="12">
        <f t="shared" si="4"/>
        <v>3500</v>
      </c>
      <c r="F202" s="12">
        <f t="shared" si="5"/>
        <v>31500</v>
      </c>
    </row>
    <row r="203" spans="1:6" s="4" customFormat="1" ht="15.75">
      <c r="A203" s="16">
        <v>183</v>
      </c>
      <c r="B203" s="17" t="s">
        <v>219</v>
      </c>
      <c r="C203" s="12">
        <v>35000</v>
      </c>
      <c r="D203" s="12"/>
      <c r="E203" s="12">
        <f t="shared" si="4"/>
        <v>3500</v>
      </c>
      <c r="F203" s="12">
        <f t="shared" si="5"/>
        <v>31500</v>
      </c>
    </row>
    <row r="204" spans="1:6" s="4" customFormat="1" ht="15.75">
      <c r="A204" s="16">
        <v>184</v>
      </c>
      <c r="B204" s="17" t="s">
        <v>76</v>
      </c>
      <c r="C204" s="12">
        <v>35000</v>
      </c>
      <c r="D204" s="12"/>
      <c r="E204" s="12">
        <f t="shared" si="4"/>
        <v>3500</v>
      </c>
      <c r="F204" s="12">
        <f t="shared" si="5"/>
        <v>31500</v>
      </c>
    </row>
    <row r="205" spans="1:6" s="4" customFormat="1" ht="15.75">
      <c r="A205" s="16">
        <v>185</v>
      </c>
      <c r="B205" s="17" t="s">
        <v>50</v>
      </c>
      <c r="C205" s="12">
        <v>35000</v>
      </c>
      <c r="D205" s="12"/>
      <c r="E205" s="12">
        <f t="shared" si="4"/>
        <v>3500</v>
      </c>
      <c r="F205" s="12">
        <f t="shared" si="5"/>
        <v>31500</v>
      </c>
    </row>
    <row r="206" spans="1:6" s="4" customFormat="1" ht="15.75">
      <c r="A206" s="16">
        <v>186</v>
      </c>
      <c r="B206" s="17" t="s">
        <v>99</v>
      </c>
      <c r="C206" s="12">
        <v>35000</v>
      </c>
      <c r="D206" s="12"/>
      <c r="E206" s="12">
        <f t="shared" si="4"/>
        <v>3500</v>
      </c>
      <c r="F206" s="12">
        <f t="shared" si="5"/>
        <v>31500</v>
      </c>
    </row>
    <row r="207" spans="1:6" s="4" customFormat="1" ht="15.75">
      <c r="A207" s="16">
        <v>187</v>
      </c>
      <c r="B207" s="17" t="s">
        <v>220</v>
      </c>
      <c r="C207" s="12">
        <v>35000</v>
      </c>
      <c r="D207" s="12"/>
      <c r="E207" s="12">
        <f t="shared" si="4"/>
        <v>3500</v>
      </c>
      <c r="F207" s="12">
        <f t="shared" si="5"/>
        <v>31500</v>
      </c>
    </row>
    <row r="208" spans="1:6" s="4" customFormat="1" ht="15.75">
      <c r="A208" s="16">
        <v>188</v>
      </c>
      <c r="B208" s="17" t="s">
        <v>221</v>
      </c>
      <c r="C208" s="12">
        <v>35000</v>
      </c>
      <c r="D208" s="12"/>
      <c r="E208" s="12">
        <f t="shared" si="4"/>
        <v>3500</v>
      </c>
      <c r="F208" s="12">
        <f t="shared" si="5"/>
        <v>31500</v>
      </c>
    </row>
    <row r="209" spans="1:6" s="4" customFormat="1" ht="15.75">
      <c r="A209" s="16">
        <v>189</v>
      </c>
      <c r="B209" s="17" t="s">
        <v>222</v>
      </c>
      <c r="C209" s="12">
        <v>35000</v>
      </c>
      <c r="D209" s="12"/>
      <c r="E209" s="12">
        <f t="shared" si="4"/>
        <v>3500</v>
      </c>
      <c r="F209" s="12">
        <f t="shared" si="5"/>
        <v>31500</v>
      </c>
    </row>
    <row r="210" spans="1:6" s="4" customFormat="1" ht="15.75">
      <c r="A210" s="16">
        <v>190</v>
      </c>
      <c r="B210" s="17" t="s">
        <v>51</v>
      </c>
      <c r="C210" s="12">
        <v>35000</v>
      </c>
      <c r="D210" s="12"/>
      <c r="E210" s="12">
        <f t="shared" si="4"/>
        <v>3500</v>
      </c>
      <c r="F210" s="12">
        <f t="shared" si="5"/>
        <v>31500</v>
      </c>
    </row>
    <row r="211" spans="1:6" s="4" customFormat="1" ht="15.75">
      <c r="A211" s="16">
        <v>191</v>
      </c>
      <c r="B211" s="17" t="s">
        <v>52</v>
      </c>
      <c r="C211" s="12">
        <v>35000</v>
      </c>
      <c r="D211" s="12"/>
      <c r="E211" s="12">
        <f t="shared" si="4"/>
        <v>3500</v>
      </c>
      <c r="F211" s="12">
        <f t="shared" si="5"/>
        <v>31500</v>
      </c>
    </row>
    <row r="212" spans="1:6" s="4" customFormat="1" ht="15.75">
      <c r="A212" s="16">
        <v>192</v>
      </c>
      <c r="B212" s="17" t="s">
        <v>53</v>
      </c>
      <c r="C212" s="12">
        <v>35000</v>
      </c>
      <c r="D212" s="12"/>
      <c r="E212" s="12">
        <f t="shared" si="4"/>
        <v>3500</v>
      </c>
      <c r="F212" s="12">
        <f t="shared" si="5"/>
        <v>31500</v>
      </c>
    </row>
    <row r="213" spans="1:6" s="4" customFormat="1" ht="15.75">
      <c r="A213" s="16">
        <v>193</v>
      </c>
      <c r="B213" s="17" t="s">
        <v>54</v>
      </c>
      <c r="C213" s="12">
        <v>35000</v>
      </c>
      <c r="D213" s="12"/>
      <c r="E213" s="12">
        <f t="shared" si="4"/>
        <v>3500</v>
      </c>
      <c r="F213" s="12">
        <f t="shared" si="5"/>
        <v>31500</v>
      </c>
    </row>
    <row r="214" spans="1:6" s="4" customFormat="1" ht="15.75">
      <c r="A214" s="16">
        <v>194</v>
      </c>
      <c r="B214" s="17" t="s">
        <v>144</v>
      </c>
      <c r="C214" s="12">
        <v>35000</v>
      </c>
      <c r="D214" s="12"/>
      <c r="E214" s="12">
        <f t="shared" si="4"/>
        <v>3500</v>
      </c>
      <c r="F214" s="12">
        <f t="shared" si="5"/>
        <v>31500</v>
      </c>
    </row>
    <row r="215" spans="1:6" s="4" customFormat="1" ht="15.75">
      <c r="A215" s="16">
        <v>195</v>
      </c>
      <c r="B215" s="17" t="s">
        <v>223</v>
      </c>
      <c r="C215" s="12">
        <v>35000</v>
      </c>
      <c r="D215" s="12"/>
      <c r="E215" s="12">
        <f t="shared" si="4"/>
        <v>3500</v>
      </c>
      <c r="F215" s="12">
        <f t="shared" si="5"/>
        <v>31500</v>
      </c>
    </row>
    <row r="216" spans="1:6" s="4" customFormat="1" ht="15.75">
      <c r="A216" s="16">
        <v>196</v>
      </c>
      <c r="B216" s="17" t="s">
        <v>224</v>
      </c>
      <c r="C216" s="12">
        <v>35000</v>
      </c>
      <c r="D216" s="12"/>
      <c r="E216" s="12">
        <f t="shared" si="4"/>
        <v>3500</v>
      </c>
      <c r="F216" s="12">
        <f t="shared" si="5"/>
        <v>31500</v>
      </c>
    </row>
    <row r="217" spans="1:6" s="4" customFormat="1" ht="15.75">
      <c r="A217" s="16">
        <v>197</v>
      </c>
      <c r="B217" s="17" t="s">
        <v>225</v>
      </c>
      <c r="C217" s="12">
        <v>35000</v>
      </c>
      <c r="D217" s="12"/>
      <c r="E217" s="12">
        <f t="shared" si="4"/>
        <v>3500</v>
      </c>
      <c r="F217" s="12">
        <f t="shared" si="5"/>
        <v>31500</v>
      </c>
    </row>
    <row r="218" spans="1:6" s="4" customFormat="1" ht="15.75">
      <c r="A218" s="16">
        <v>198</v>
      </c>
      <c r="B218" s="17" t="s">
        <v>226</v>
      </c>
      <c r="C218" s="12">
        <v>35000</v>
      </c>
      <c r="D218" s="12"/>
      <c r="E218" s="12">
        <f t="shared" si="4"/>
        <v>3500</v>
      </c>
      <c r="F218" s="12">
        <f t="shared" si="5"/>
        <v>31500</v>
      </c>
    </row>
    <row r="219" spans="1:6" s="4" customFormat="1" ht="15.75">
      <c r="A219" s="16">
        <v>199</v>
      </c>
      <c r="B219" s="17" t="s">
        <v>227</v>
      </c>
      <c r="C219" s="12">
        <v>35000</v>
      </c>
      <c r="D219" s="12"/>
      <c r="E219" s="12">
        <f t="shared" si="4"/>
        <v>3500</v>
      </c>
      <c r="F219" s="12">
        <f t="shared" si="5"/>
        <v>31500</v>
      </c>
    </row>
    <row r="220" spans="1:6" s="4" customFormat="1" ht="15.75">
      <c r="A220" s="16">
        <v>200</v>
      </c>
      <c r="B220" s="17" t="s">
        <v>228</v>
      </c>
      <c r="C220" s="12">
        <v>35000</v>
      </c>
      <c r="D220" s="12"/>
      <c r="E220" s="12">
        <f t="shared" si="4"/>
        <v>3500</v>
      </c>
      <c r="F220" s="12">
        <f t="shared" si="5"/>
        <v>31500</v>
      </c>
    </row>
    <row r="221" spans="1:6" s="4" customFormat="1" ht="15.75">
      <c r="A221" s="16">
        <v>201</v>
      </c>
      <c r="B221" s="17" t="s">
        <v>55</v>
      </c>
      <c r="C221" s="12">
        <v>35000</v>
      </c>
      <c r="D221" s="12"/>
      <c r="E221" s="12">
        <f t="shared" si="4"/>
        <v>3500</v>
      </c>
      <c r="F221" s="12">
        <f t="shared" si="5"/>
        <v>31500</v>
      </c>
    </row>
    <row r="222" spans="1:6" s="4" customFormat="1" ht="15.75">
      <c r="A222" s="16">
        <v>202</v>
      </c>
      <c r="B222" s="17" t="s">
        <v>229</v>
      </c>
      <c r="C222" s="12">
        <v>35000</v>
      </c>
      <c r="D222" s="12"/>
      <c r="E222" s="12">
        <f t="shared" si="4"/>
        <v>3500</v>
      </c>
      <c r="F222" s="12">
        <f t="shared" si="5"/>
        <v>31500</v>
      </c>
    </row>
    <row r="223" spans="1:6" s="4" customFormat="1" ht="15.75">
      <c r="A223" s="16">
        <v>203</v>
      </c>
      <c r="B223" s="17" t="s">
        <v>104</v>
      </c>
      <c r="C223" s="12">
        <v>35000</v>
      </c>
      <c r="D223" s="12"/>
      <c r="E223" s="12">
        <f t="shared" ref="E223:E270" si="6">C223*10%</f>
        <v>3500</v>
      </c>
      <c r="F223" s="12">
        <f t="shared" ref="F223:F272" si="7">C223-D223-E223</f>
        <v>31500</v>
      </c>
    </row>
    <row r="224" spans="1:6" s="4" customFormat="1" ht="15.75">
      <c r="A224" s="16">
        <v>204</v>
      </c>
      <c r="B224" s="17" t="s">
        <v>230</v>
      </c>
      <c r="C224" s="12">
        <v>35000</v>
      </c>
      <c r="D224" s="12"/>
      <c r="E224" s="12">
        <f t="shared" si="6"/>
        <v>3500</v>
      </c>
      <c r="F224" s="12">
        <f t="shared" si="7"/>
        <v>31500</v>
      </c>
    </row>
    <row r="225" spans="1:6" s="4" customFormat="1" ht="15.75">
      <c r="A225" s="16">
        <v>205</v>
      </c>
      <c r="B225" s="17" t="s">
        <v>231</v>
      </c>
      <c r="C225" s="12">
        <v>35000</v>
      </c>
      <c r="D225" s="12"/>
      <c r="E225" s="12">
        <f t="shared" si="6"/>
        <v>3500</v>
      </c>
      <c r="F225" s="12">
        <f t="shared" si="7"/>
        <v>31500</v>
      </c>
    </row>
    <row r="226" spans="1:6" s="4" customFormat="1" ht="15.75">
      <c r="A226" s="16">
        <v>206</v>
      </c>
      <c r="B226" s="17" t="s">
        <v>232</v>
      </c>
      <c r="C226" s="12">
        <v>35000</v>
      </c>
      <c r="D226" s="12"/>
      <c r="E226" s="12">
        <f t="shared" si="6"/>
        <v>3500</v>
      </c>
      <c r="F226" s="12">
        <f t="shared" si="7"/>
        <v>31500</v>
      </c>
    </row>
    <row r="227" spans="1:6" s="4" customFormat="1" ht="15.75">
      <c r="A227" s="16">
        <v>207</v>
      </c>
      <c r="B227" s="17" t="s">
        <v>105</v>
      </c>
      <c r="C227" s="12">
        <v>35000</v>
      </c>
      <c r="D227" s="12"/>
      <c r="E227" s="12">
        <f t="shared" si="6"/>
        <v>3500</v>
      </c>
      <c r="F227" s="12">
        <f t="shared" si="7"/>
        <v>31500</v>
      </c>
    </row>
    <row r="228" spans="1:6" s="4" customFormat="1" ht="15.75">
      <c r="A228" s="16">
        <v>208</v>
      </c>
      <c r="B228" s="17" t="s">
        <v>106</v>
      </c>
      <c r="C228" s="12">
        <v>35000</v>
      </c>
      <c r="D228" s="12"/>
      <c r="E228" s="12">
        <f t="shared" si="6"/>
        <v>3500</v>
      </c>
      <c r="F228" s="12">
        <f t="shared" si="7"/>
        <v>31500</v>
      </c>
    </row>
    <row r="229" spans="1:6" s="4" customFormat="1" ht="15.75">
      <c r="A229" s="16">
        <v>209</v>
      </c>
      <c r="B229" s="17" t="s">
        <v>130</v>
      </c>
      <c r="C229" s="12">
        <v>35000</v>
      </c>
      <c r="D229" s="12"/>
      <c r="E229" s="12">
        <f t="shared" si="6"/>
        <v>3500</v>
      </c>
      <c r="F229" s="12">
        <f t="shared" si="7"/>
        <v>31500</v>
      </c>
    </row>
    <row r="230" spans="1:6" s="4" customFormat="1" ht="15.75">
      <c r="A230" s="16">
        <v>210</v>
      </c>
      <c r="B230" s="17" t="s">
        <v>107</v>
      </c>
      <c r="C230" s="12">
        <v>35000</v>
      </c>
      <c r="D230" s="12"/>
      <c r="E230" s="12">
        <f t="shared" si="6"/>
        <v>3500</v>
      </c>
      <c r="F230" s="12">
        <f t="shared" si="7"/>
        <v>31500</v>
      </c>
    </row>
    <row r="231" spans="1:6" s="4" customFormat="1" ht="15.75">
      <c r="A231" s="16">
        <v>211</v>
      </c>
      <c r="B231" s="17" t="s">
        <v>233</v>
      </c>
      <c r="C231" s="12">
        <v>35000</v>
      </c>
      <c r="D231" s="12"/>
      <c r="E231" s="12">
        <f t="shared" si="6"/>
        <v>3500</v>
      </c>
      <c r="F231" s="12">
        <f t="shared" si="7"/>
        <v>31500</v>
      </c>
    </row>
    <row r="232" spans="1:6" s="4" customFormat="1" ht="15.75">
      <c r="A232" s="16">
        <v>212</v>
      </c>
      <c r="B232" s="17" t="s">
        <v>234</v>
      </c>
      <c r="C232" s="12">
        <v>35000</v>
      </c>
      <c r="D232" s="12"/>
      <c r="E232" s="12">
        <f t="shared" si="6"/>
        <v>3500</v>
      </c>
      <c r="F232" s="12">
        <f t="shared" si="7"/>
        <v>31500</v>
      </c>
    </row>
    <row r="233" spans="1:6" s="4" customFormat="1" ht="15.75">
      <c r="A233" s="16">
        <v>213</v>
      </c>
      <c r="B233" s="17" t="s">
        <v>235</v>
      </c>
      <c r="C233" s="12">
        <v>35000</v>
      </c>
      <c r="D233" s="12"/>
      <c r="E233" s="12">
        <f t="shared" si="6"/>
        <v>3500</v>
      </c>
      <c r="F233" s="12">
        <f t="shared" si="7"/>
        <v>31500</v>
      </c>
    </row>
    <row r="234" spans="1:6" s="4" customFormat="1" ht="15.75">
      <c r="A234" s="16">
        <v>214</v>
      </c>
      <c r="B234" s="17" t="s">
        <v>236</v>
      </c>
      <c r="C234" s="12">
        <v>35000</v>
      </c>
      <c r="D234" s="12"/>
      <c r="E234" s="12">
        <f t="shared" si="6"/>
        <v>3500</v>
      </c>
      <c r="F234" s="12">
        <f t="shared" si="7"/>
        <v>31500</v>
      </c>
    </row>
    <row r="235" spans="1:6" s="4" customFormat="1" ht="15.75">
      <c r="A235" s="16">
        <v>215</v>
      </c>
      <c r="B235" s="17" t="s">
        <v>237</v>
      </c>
      <c r="C235" s="12">
        <v>35000</v>
      </c>
      <c r="D235" s="12"/>
      <c r="E235" s="12">
        <f t="shared" si="6"/>
        <v>3500</v>
      </c>
      <c r="F235" s="12">
        <f t="shared" si="7"/>
        <v>31500</v>
      </c>
    </row>
    <row r="236" spans="1:6" s="4" customFormat="1" ht="15.75">
      <c r="A236" s="16">
        <v>216</v>
      </c>
      <c r="B236" s="17" t="s">
        <v>238</v>
      </c>
      <c r="C236" s="12">
        <v>35000</v>
      </c>
      <c r="D236" s="12"/>
      <c r="E236" s="12">
        <f t="shared" si="6"/>
        <v>3500</v>
      </c>
      <c r="F236" s="12">
        <f t="shared" si="7"/>
        <v>31500</v>
      </c>
    </row>
    <row r="237" spans="1:6" s="4" customFormat="1" ht="15.75">
      <c r="A237" s="16">
        <v>217</v>
      </c>
      <c r="B237" s="17" t="s">
        <v>239</v>
      </c>
      <c r="C237" s="12">
        <v>35000</v>
      </c>
      <c r="D237" s="12"/>
      <c r="E237" s="12">
        <f t="shared" si="6"/>
        <v>3500</v>
      </c>
      <c r="F237" s="12">
        <f t="shared" si="7"/>
        <v>31500</v>
      </c>
    </row>
    <row r="238" spans="1:6" s="4" customFormat="1" ht="15.75">
      <c r="A238" s="16">
        <v>218</v>
      </c>
      <c r="B238" s="17" t="s">
        <v>240</v>
      </c>
      <c r="C238" s="12">
        <v>35000</v>
      </c>
      <c r="D238" s="12"/>
      <c r="E238" s="12">
        <f t="shared" si="6"/>
        <v>3500</v>
      </c>
      <c r="F238" s="12">
        <f t="shared" si="7"/>
        <v>31500</v>
      </c>
    </row>
    <row r="239" spans="1:6" s="4" customFormat="1" ht="15.75">
      <c r="A239" s="16">
        <v>219</v>
      </c>
      <c r="B239" s="17" t="s">
        <v>241</v>
      </c>
      <c r="C239" s="12">
        <v>35000</v>
      </c>
      <c r="D239" s="12"/>
      <c r="E239" s="12">
        <f t="shared" si="6"/>
        <v>3500</v>
      </c>
      <c r="F239" s="12">
        <f t="shared" si="7"/>
        <v>31500</v>
      </c>
    </row>
    <row r="240" spans="1:6" s="4" customFormat="1" ht="15.75">
      <c r="A240" s="16">
        <v>220</v>
      </c>
      <c r="B240" s="17" t="s">
        <v>240</v>
      </c>
      <c r="C240" s="12">
        <v>35000</v>
      </c>
      <c r="D240" s="12"/>
      <c r="E240" s="12">
        <f t="shared" si="6"/>
        <v>3500</v>
      </c>
      <c r="F240" s="12">
        <f t="shared" si="7"/>
        <v>31500</v>
      </c>
    </row>
    <row r="241" spans="1:6" s="4" customFormat="1" ht="15.75">
      <c r="A241" s="16">
        <v>221</v>
      </c>
      <c r="B241" s="17" t="s">
        <v>241</v>
      </c>
      <c r="C241" s="12">
        <v>35000</v>
      </c>
      <c r="D241" s="12"/>
      <c r="E241" s="12">
        <f t="shared" si="6"/>
        <v>3500</v>
      </c>
      <c r="F241" s="12">
        <f t="shared" si="7"/>
        <v>31500</v>
      </c>
    </row>
    <row r="242" spans="1:6" s="4" customFormat="1" ht="15.75">
      <c r="A242" s="16">
        <v>222</v>
      </c>
      <c r="B242" s="17" t="s">
        <v>242</v>
      </c>
      <c r="C242" s="12">
        <v>35000</v>
      </c>
      <c r="D242" s="12"/>
      <c r="E242" s="12">
        <f t="shared" si="6"/>
        <v>3500</v>
      </c>
      <c r="F242" s="12">
        <f t="shared" si="7"/>
        <v>31500</v>
      </c>
    </row>
    <row r="243" spans="1:6" s="4" customFormat="1" ht="15.75">
      <c r="A243" s="16">
        <v>223</v>
      </c>
      <c r="B243" s="17" t="s">
        <v>243</v>
      </c>
      <c r="C243" s="12">
        <v>35000</v>
      </c>
      <c r="D243" s="12"/>
      <c r="E243" s="12">
        <f t="shared" si="6"/>
        <v>3500</v>
      </c>
      <c r="F243" s="12">
        <f t="shared" si="7"/>
        <v>31500</v>
      </c>
    </row>
    <row r="244" spans="1:6" s="4" customFormat="1" ht="15.75">
      <c r="A244" s="16">
        <v>224</v>
      </c>
      <c r="B244" s="17" t="s">
        <v>244</v>
      </c>
      <c r="C244" s="12">
        <v>35000</v>
      </c>
      <c r="D244" s="12"/>
      <c r="E244" s="12">
        <f t="shared" si="6"/>
        <v>3500</v>
      </c>
      <c r="F244" s="12">
        <f t="shared" si="7"/>
        <v>31500</v>
      </c>
    </row>
    <row r="245" spans="1:6" s="4" customFormat="1" ht="15.75">
      <c r="A245" s="16">
        <v>225</v>
      </c>
      <c r="B245" s="17" t="s">
        <v>245</v>
      </c>
      <c r="C245" s="12">
        <v>35000</v>
      </c>
      <c r="D245" s="12"/>
      <c r="E245" s="12">
        <f t="shared" si="6"/>
        <v>3500</v>
      </c>
      <c r="F245" s="12">
        <f t="shared" si="7"/>
        <v>31500</v>
      </c>
    </row>
    <row r="246" spans="1:6" s="4" customFormat="1" ht="15.75">
      <c r="A246" s="16">
        <v>226</v>
      </c>
      <c r="B246" s="17" t="s">
        <v>131</v>
      </c>
      <c r="C246" s="12">
        <v>35000</v>
      </c>
      <c r="D246" s="12"/>
      <c r="E246" s="12">
        <f t="shared" si="6"/>
        <v>3500</v>
      </c>
      <c r="F246" s="12">
        <f t="shared" si="7"/>
        <v>31500</v>
      </c>
    </row>
    <row r="247" spans="1:6" s="4" customFormat="1" ht="15.75">
      <c r="A247" s="16">
        <v>227</v>
      </c>
      <c r="B247" s="17" t="s">
        <v>132</v>
      </c>
      <c r="C247" s="12">
        <v>35000</v>
      </c>
      <c r="D247" s="12"/>
      <c r="E247" s="12">
        <f t="shared" si="6"/>
        <v>3500</v>
      </c>
      <c r="F247" s="12">
        <f t="shared" si="7"/>
        <v>31500</v>
      </c>
    </row>
    <row r="248" spans="1:6" s="4" customFormat="1" ht="15.75">
      <c r="A248" s="16">
        <v>228</v>
      </c>
      <c r="B248" s="17" t="s">
        <v>246</v>
      </c>
      <c r="C248" s="12">
        <v>35000</v>
      </c>
      <c r="D248" s="12"/>
      <c r="E248" s="12">
        <f t="shared" si="6"/>
        <v>3500</v>
      </c>
      <c r="F248" s="12">
        <f t="shared" si="7"/>
        <v>31500</v>
      </c>
    </row>
    <row r="249" spans="1:6" s="4" customFormat="1" ht="15.75">
      <c r="A249" s="16">
        <v>229</v>
      </c>
      <c r="B249" s="17" t="s">
        <v>113</v>
      </c>
      <c r="C249" s="12">
        <v>35000</v>
      </c>
      <c r="D249" s="12"/>
      <c r="E249" s="12">
        <f t="shared" si="6"/>
        <v>3500</v>
      </c>
      <c r="F249" s="12">
        <f t="shared" si="7"/>
        <v>31500</v>
      </c>
    </row>
    <row r="250" spans="1:6" s="4" customFormat="1" ht="15.75">
      <c r="A250" s="16">
        <v>230</v>
      </c>
      <c r="B250" s="17" t="s">
        <v>247</v>
      </c>
      <c r="C250" s="12">
        <v>35000</v>
      </c>
      <c r="D250" s="12"/>
      <c r="E250" s="12">
        <f t="shared" si="6"/>
        <v>3500</v>
      </c>
      <c r="F250" s="12">
        <f t="shared" si="7"/>
        <v>31500</v>
      </c>
    </row>
    <row r="251" spans="1:6" s="4" customFormat="1" ht="15.75">
      <c r="A251" s="16">
        <v>231</v>
      </c>
      <c r="B251" s="17" t="s">
        <v>248</v>
      </c>
      <c r="C251" s="12">
        <v>35000</v>
      </c>
      <c r="D251" s="12"/>
      <c r="E251" s="12">
        <f t="shared" si="6"/>
        <v>3500</v>
      </c>
      <c r="F251" s="12">
        <f t="shared" si="7"/>
        <v>31500</v>
      </c>
    </row>
    <row r="252" spans="1:6" s="4" customFormat="1" ht="15.75">
      <c r="A252" s="16">
        <v>232</v>
      </c>
      <c r="B252" s="17" t="s">
        <v>56</v>
      </c>
      <c r="C252" s="12">
        <v>35000</v>
      </c>
      <c r="D252" s="12"/>
      <c r="E252" s="12">
        <f t="shared" si="6"/>
        <v>3500</v>
      </c>
      <c r="F252" s="12">
        <f t="shared" si="7"/>
        <v>31500</v>
      </c>
    </row>
    <row r="253" spans="1:6" s="4" customFormat="1" ht="15.75">
      <c r="A253" s="16">
        <v>233</v>
      </c>
      <c r="B253" s="17" t="s">
        <v>57</v>
      </c>
      <c r="C253" s="12">
        <v>35000</v>
      </c>
      <c r="D253" s="12"/>
      <c r="E253" s="12">
        <f t="shared" si="6"/>
        <v>3500</v>
      </c>
      <c r="F253" s="12">
        <f t="shared" si="7"/>
        <v>31500</v>
      </c>
    </row>
    <row r="254" spans="1:6" s="4" customFormat="1" ht="15.75">
      <c r="A254" s="16">
        <v>234</v>
      </c>
      <c r="B254" s="17" t="s">
        <v>249</v>
      </c>
      <c r="C254" s="12">
        <v>35000</v>
      </c>
      <c r="D254" s="12"/>
      <c r="E254" s="12">
        <f t="shared" si="6"/>
        <v>3500</v>
      </c>
      <c r="F254" s="12">
        <f t="shared" si="7"/>
        <v>31500</v>
      </c>
    </row>
    <row r="255" spans="1:6" s="4" customFormat="1" ht="15.75">
      <c r="A255" s="16">
        <v>235</v>
      </c>
      <c r="B255" s="17" t="s">
        <v>250</v>
      </c>
      <c r="C255" s="12">
        <v>35000</v>
      </c>
      <c r="D255" s="12"/>
      <c r="E255" s="12">
        <f t="shared" si="6"/>
        <v>3500</v>
      </c>
      <c r="F255" s="12">
        <f t="shared" si="7"/>
        <v>31500</v>
      </c>
    </row>
    <row r="256" spans="1:6" s="4" customFormat="1" ht="15.75">
      <c r="A256" s="16">
        <v>236</v>
      </c>
      <c r="B256" s="17" t="s">
        <v>58</v>
      </c>
      <c r="C256" s="12">
        <v>35000</v>
      </c>
      <c r="D256" s="12"/>
      <c r="E256" s="12">
        <f t="shared" si="6"/>
        <v>3500</v>
      </c>
      <c r="F256" s="12">
        <f t="shared" si="7"/>
        <v>31500</v>
      </c>
    </row>
    <row r="257" spans="1:8" s="4" customFormat="1" ht="15.75">
      <c r="A257" s="16">
        <v>237</v>
      </c>
      <c r="B257" s="17" t="s">
        <v>251</v>
      </c>
      <c r="C257" s="12">
        <v>35000</v>
      </c>
      <c r="D257" s="12"/>
      <c r="E257" s="12">
        <f t="shared" si="6"/>
        <v>3500</v>
      </c>
      <c r="F257" s="12">
        <f t="shared" si="7"/>
        <v>31500</v>
      </c>
    </row>
    <row r="258" spans="1:8" s="4" customFormat="1" ht="15.75">
      <c r="A258" s="16">
        <v>238</v>
      </c>
      <c r="B258" s="17" t="s">
        <v>118</v>
      </c>
      <c r="C258" s="12">
        <v>35000</v>
      </c>
      <c r="D258" s="12"/>
      <c r="E258" s="12">
        <f t="shared" si="6"/>
        <v>3500</v>
      </c>
      <c r="F258" s="12">
        <f t="shared" si="7"/>
        <v>31500</v>
      </c>
    </row>
    <row r="259" spans="1:8" s="4" customFormat="1" ht="15.75">
      <c r="A259" s="16">
        <v>239</v>
      </c>
      <c r="B259" s="17" t="s">
        <v>133</v>
      </c>
      <c r="C259" s="12">
        <v>35000</v>
      </c>
      <c r="D259" s="12"/>
      <c r="E259" s="12">
        <f t="shared" si="6"/>
        <v>3500</v>
      </c>
      <c r="F259" s="12">
        <f t="shared" si="7"/>
        <v>31500</v>
      </c>
    </row>
    <row r="260" spans="1:8" s="4" customFormat="1" ht="15.75">
      <c r="A260" s="16">
        <v>240</v>
      </c>
      <c r="B260" s="17" t="s">
        <v>59</v>
      </c>
      <c r="C260" s="12">
        <v>35000</v>
      </c>
      <c r="D260" s="12"/>
      <c r="E260" s="12">
        <f t="shared" si="6"/>
        <v>3500</v>
      </c>
      <c r="F260" s="12">
        <f t="shared" si="7"/>
        <v>31500</v>
      </c>
    </row>
    <row r="261" spans="1:8" s="4" customFormat="1" ht="15.75">
      <c r="A261" s="16">
        <v>241</v>
      </c>
      <c r="B261" s="17" t="s">
        <v>120</v>
      </c>
      <c r="C261" s="12">
        <v>35000</v>
      </c>
      <c r="D261" s="12"/>
      <c r="E261" s="12">
        <f t="shared" si="6"/>
        <v>3500</v>
      </c>
      <c r="F261" s="12">
        <f t="shared" si="7"/>
        <v>31500</v>
      </c>
    </row>
    <row r="262" spans="1:8" s="4" customFormat="1" ht="15.75">
      <c r="A262" s="16">
        <v>242</v>
      </c>
      <c r="B262" s="17" t="s">
        <v>135</v>
      </c>
      <c r="C262" s="12">
        <v>35000</v>
      </c>
      <c r="D262" s="12"/>
      <c r="E262" s="12">
        <f t="shared" si="6"/>
        <v>3500</v>
      </c>
      <c r="F262" s="12">
        <f t="shared" si="7"/>
        <v>31500</v>
      </c>
    </row>
    <row r="263" spans="1:8" s="4" customFormat="1" ht="15.75">
      <c r="A263" s="16">
        <v>243</v>
      </c>
      <c r="B263" s="17" t="s">
        <v>252</v>
      </c>
      <c r="C263" s="12">
        <v>35000</v>
      </c>
      <c r="D263" s="12"/>
      <c r="E263" s="12">
        <f t="shared" si="6"/>
        <v>3500</v>
      </c>
      <c r="F263" s="12">
        <f t="shared" si="7"/>
        <v>31500</v>
      </c>
    </row>
    <row r="264" spans="1:8" s="4" customFormat="1" ht="15.75">
      <c r="A264" s="16">
        <v>244</v>
      </c>
      <c r="B264" s="17" t="s">
        <v>253</v>
      </c>
      <c r="C264" s="12">
        <v>35000</v>
      </c>
      <c r="D264" s="12"/>
      <c r="E264" s="12">
        <f t="shared" si="6"/>
        <v>3500</v>
      </c>
      <c r="F264" s="12">
        <f t="shared" si="7"/>
        <v>31500</v>
      </c>
    </row>
    <row r="265" spans="1:8" s="4" customFormat="1" ht="15.75">
      <c r="A265" s="16">
        <v>245</v>
      </c>
      <c r="B265" s="17" t="s">
        <v>60</v>
      </c>
      <c r="C265" s="12">
        <v>35000</v>
      </c>
      <c r="D265" s="12"/>
      <c r="E265" s="12">
        <f t="shared" si="6"/>
        <v>3500</v>
      </c>
      <c r="F265" s="12">
        <f t="shared" si="7"/>
        <v>31500</v>
      </c>
    </row>
    <row r="266" spans="1:8" s="4" customFormat="1" ht="15.75">
      <c r="A266" s="16">
        <v>246</v>
      </c>
      <c r="B266" s="17" t="s">
        <v>124</v>
      </c>
      <c r="C266" s="12">
        <v>35000</v>
      </c>
      <c r="D266" s="12"/>
      <c r="E266" s="12">
        <f t="shared" si="6"/>
        <v>3500</v>
      </c>
      <c r="F266" s="12">
        <f t="shared" si="7"/>
        <v>31500</v>
      </c>
    </row>
    <row r="267" spans="1:8" s="4" customFormat="1" ht="15.75">
      <c r="A267" s="16">
        <v>247</v>
      </c>
      <c r="B267" s="17" t="s">
        <v>61</v>
      </c>
      <c r="C267" s="12">
        <v>35000</v>
      </c>
      <c r="D267" s="12"/>
      <c r="E267" s="12">
        <f t="shared" si="6"/>
        <v>3500</v>
      </c>
      <c r="F267" s="12">
        <f t="shared" si="7"/>
        <v>31500</v>
      </c>
    </row>
    <row r="268" spans="1:8" s="4" customFormat="1" ht="15.75">
      <c r="A268" s="16">
        <v>248</v>
      </c>
      <c r="B268" s="17" t="s">
        <v>125</v>
      </c>
      <c r="C268" s="12">
        <v>35000</v>
      </c>
      <c r="D268" s="12"/>
      <c r="E268" s="12">
        <f t="shared" si="6"/>
        <v>3500</v>
      </c>
      <c r="F268" s="12">
        <f t="shared" si="7"/>
        <v>31500</v>
      </c>
    </row>
    <row r="269" spans="1:8" s="4" customFormat="1" ht="15.75">
      <c r="A269" s="16">
        <v>249</v>
      </c>
      <c r="B269" s="17" t="s">
        <v>140</v>
      </c>
      <c r="C269" s="12">
        <v>35000</v>
      </c>
      <c r="D269" s="12"/>
      <c r="E269" s="12">
        <f t="shared" si="6"/>
        <v>3500</v>
      </c>
      <c r="F269" s="12">
        <f t="shared" si="7"/>
        <v>31500</v>
      </c>
    </row>
    <row r="270" spans="1:8" s="4" customFormat="1" ht="15.75">
      <c r="A270" s="16">
        <v>250</v>
      </c>
      <c r="B270" s="17" t="s">
        <v>254</v>
      </c>
      <c r="C270" s="12">
        <v>35000</v>
      </c>
      <c r="D270" s="12"/>
      <c r="E270" s="12">
        <f t="shared" si="6"/>
        <v>3500</v>
      </c>
      <c r="F270" s="12">
        <f t="shared" si="7"/>
        <v>31500</v>
      </c>
    </row>
    <row r="271" spans="1:8" s="4" customFormat="1" ht="15.75">
      <c r="A271" s="16">
        <v>251</v>
      </c>
      <c r="B271" s="11" t="s">
        <v>257</v>
      </c>
      <c r="C271" s="18">
        <v>5194886.09</v>
      </c>
      <c r="D271" s="12"/>
      <c r="E271" s="18">
        <v>363642.31</v>
      </c>
      <c r="F271" s="12">
        <f t="shared" si="7"/>
        <v>4831243.78</v>
      </c>
    </row>
    <row r="272" spans="1:8" s="4" customFormat="1" ht="15.75">
      <c r="A272" s="16">
        <v>252</v>
      </c>
      <c r="B272" s="11" t="s">
        <v>258</v>
      </c>
      <c r="C272" s="18">
        <v>2098620.89</v>
      </c>
      <c r="D272" s="18">
        <v>25835.19</v>
      </c>
      <c r="E272" s="18"/>
      <c r="F272" s="18">
        <f t="shared" si="7"/>
        <v>2072785.7000000002</v>
      </c>
      <c r="H272" s="19"/>
    </row>
    <row r="273" spans="1:6" s="5" customFormat="1" ht="18.75">
      <c r="A273" s="13"/>
      <c r="B273" s="14" t="s">
        <v>62</v>
      </c>
      <c r="C273" s="15">
        <f>SUM(C21:C272)</f>
        <v>22263506.98</v>
      </c>
      <c r="D273" s="15">
        <f>SUM(D21:D272)</f>
        <v>1037689.5699999975</v>
      </c>
      <c r="E273" s="15">
        <f>SUM(E21:E272)</f>
        <v>1860642.31</v>
      </c>
      <c r="F273" s="15">
        <f>C273-D273-E273</f>
        <v>19365175.100000005</v>
      </c>
    </row>
    <row r="276" spans="1:6" s="5" customFormat="1" ht="12.75" customHeight="1"/>
    <row r="277" spans="1:6" s="5" customFormat="1" ht="12.75" customHeight="1">
      <c r="A277" s="6"/>
      <c r="B277" s="6"/>
      <c r="C277" s="7"/>
      <c r="D277" s="6"/>
    </row>
    <row r="278" spans="1:6" s="5" customFormat="1" ht="56.25" customHeight="1">
      <c r="A278" s="40"/>
      <c r="B278" s="40"/>
      <c r="C278" s="40"/>
      <c r="D278" s="40"/>
      <c r="E278" s="40"/>
      <c r="F278" s="40"/>
    </row>
    <row r="279" spans="1:6" ht="15.75">
      <c r="A279" s="38" t="s">
        <v>79</v>
      </c>
      <c r="B279" s="38"/>
      <c r="C279" s="38"/>
      <c r="D279" s="38"/>
      <c r="E279" s="1"/>
      <c r="F279" s="1"/>
    </row>
    <row r="280" spans="1:6">
      <c r="C280" s="1"/>
      <c r="D280" s="1"/>
      <c r="E280" s="1"/>
      <c r="F280" s="1"/>
    </row>
  </sheetData>
  <mergeCells count="4">
    <mergeCell ref="A16:F16"/>
    <mergeCell ref="A18:F18"/>
    <mergeCell ref="A278:F278"/>
    <mergeCell ref="A279:D279"/>
  </mergeCells>
  <pageMargins left="0.39370078740157483" right="0.39370078740157483" top="0.35433070866141736" bottom="0.62992125984251968" header="0.23622047244094491" footer="0.35433070866141736"/>
  <pageSetup scale="75" orientation="landscape" r:id="rId1"/>
  <headerFooter>
    <oddFooter>&amp;CPAGINA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41"/>
  <sheetViews>
    <sheetView topLeftCell="A183" workbookViewId="0">
      <selection activeCell="E191" sqref="E191"/>
    </sheetView>
  </sheetViews>
  <sheetFormatPr baseColWidth="10" defaultRowHeight="15"/>
  <cols>
    <col min="2" max="2" width="102.85546875" bestFit="1" customWidth="1"/>
    <col min="3" max="3" width="19.5703125" bestFit="1" customWidth="1"/>
  </cols>
  <sheetData>
    <row r="1" spans="2:6">
      <c r="D1" s="41" t="s">
        <v>393</v>
      </c>
      <c r="E1" s="41"/>
      <c r="F1" s="41"/>
    </row>
    <row r="2" spans="2:6">
      <c r="D2" s="41"/>
      <c r="E2" s="41"/>
      <c r="F2" s="41"/>
    </row>
    <row r="3" spans="2:6">
      <c r="D3" s="41"/>
      <c r="E3" s="41"/>
      <c r="F3" s="41"/>
    </row>
    <row r="4" spans="2:6">
      <c r="B4" s="20" t="s">
        <v>392</v>
      </c>
      <c r="C4" s="20" t="s">
        <v>2</v>
      </c>
      <c r="D4" s="41"/>
      <c r="E4" s="41"/>
      <c r="F4" s="41"/>
    </row>
    <row r="5" spans="2:6" ht="15.75">
      <c r="B5" s="11" t="s">
        <v>80</v>
      </c>
      <c r="C5" s="12">
        <v>300000</v>
      </c>
      <c r="D5">
        <v>1</v>
      </c>
    </row>
    <row r="6" spans="2:6" ht="15.75">
      <c r="B6" s="11" t="s">
        <v>6</v>
      </c>
      <c r="C6" s="12">
        <v>250000</v>
      </c>
      <c r="D6">
        <v>1</v>
      </c>
    </row>
    <row r="7" spans="2:6" ht="15.75">
      <c r="B7" s="21" t="s">
        <v>7</v>
      </c>
      <c r="C7" s="12">
        <v>150000</v>
      </c>
      <c r="D7">
        <v>8</v>
      </c>
    </row>
    <row r="8" spans="2:6" ht="15.75">
      <c r="B8" s="21" t="s">
        <v>259</v>
      </c>
      <c r="C8" s="12">
        <v>150000</v>
      </c>
    </row>
    <row r="9" spans="2:6" ht="15.75">
      <c r="B9" s="21" t="s">
        <v>265</v>
      </c>
      <c r="C9" s="12">
        <v>150000</v>
      </c>
    </row>
    <row r="10" spans="2:6" ht="15.75">
      <c r="B10" s="21" t="s">
        <v>9</v>
      </c>
      <c r="C10" s="12">
        <v>150000</v>
      </c>
    </row>
    <row r="11" spans="2:6" ht="15.75">
      <c r="B11" s="21" t="s">
        <v>10</v>
      </c>
      <c r="C11" s="12">
        <v>150000</v>
      </c>
    </row>
    <row r="12" spans="2:6" ht="15.75">
      <c r="B12" s="22" t="s">
        <v>394</v>
      </c>
      <c r="C12" s="23" t="s">
        <v>395</v>
      </c>
    </row>
    <row r="13" spans="2:6" ht="15.75">
      <c r="B13" s="11"/>
      <c r="C13" s="12"/>
    </row>
    <row r="14" spans="2:6" ht="15.75">
      <c r="B14" s="11"/>
      <c r="C14" s="12"/>
    </row>
    <row r="15" spans="2:6" ht="15.75">
      <c r="B15" s="21" t="s">
        <v>82</v>
      </c>
      <c r="C15" s="12">
        <v>125000</v>
      </c>
      <c r="D15">
        <v>11</v>
      </c>
    </row>
    <row r="16" spans="2:6" ht="15.75">
      <c r="B16" s="21" t="s">
        <v>72</v>
      </c>
      <c r="C16" s="12">
        <v>125000</v>
      </c>
    </row>
    <row r="17" spans="2:4" ht="15.75">
      <c r="B17" s="21" t="s">
        <v>73</v>
      </c>
      <c r="C17" s="12">
        <v>125000</v>
      </c>
    </row>
    <row r="18" spans="2:4" ht="15.75">
      <c r="B18" s="21" t="s">
        <v>11</v>
      </c>
      <c r="C18" s="12">
        <v>125000</v>
      </c>
    </row>
    <row r="19" spans="2:4" ht="15.75">
      <c r="B19" s="21" t="s">
        <v>75</v>
      </c>
      <c r="C19" s="12">
        <v>125000</v>
      </c>
    </row>
    <row r="20" spans="2:4" ht="15.75">
      <c r="B20" s="21" t="s">
        <v>12</v>
      </c>
      <c r="C20" s="12">
        <v>125000</v>
      </c>
    </row>
    <row r="21" spans="2:4" ht="15.75">
      <c r="B21" s="21" t="s">
        <v>388</v>
      </c>
      <c r="C21" s="12">
        <v>125000</v>
      </c>
    </row>
    <row r="22" spans="2:4" ht="15.75">
      <c r="B22" s="21" t="s">
        <v>260</v>
      </c>
      <c r="C22" s="12">
        <v>125000</v>
      </c>
    </row>
    <row r="23" spans="2:4" ht="15.75">
      <c r="B23" s="22" t="s">
        <v>261</v>
      </c>
      <c r="C23" s="23">
        <v>125000</v>
      </c>
      <c r="D23" s="23" t="s">
        <v>396</v>
      </c>
    </row>
    <row r="24" spans="2:4" ht="15.75">
      <c r="B24" s="21" t="s">
        <v>14</v>
      </c>
      <c r="C24" s="12">
        <v>125000</v>
      </c>
    </row>
    <row r="25" spans="2:4" ht="15.75">
      <c r="B25" s="21" t="s">
        <v>15</v>
      </c>
      <c r="C25" s="12">
        <v>125000</v>
      </c>
    </row>
    <row r="26" spans="2:4" ht="15.75">
      <c r="B26" s="21" t="s">
        <v>16</v>
      </c>
      <c r="C26" s="12">
        <v>125000</v>
      </c>
    </row>
    <row r="27" spans="2:4" ht="15.75">
      <c r="B27" s="21"/>
      <c r="C27" s="12"/>
    </row>
    <row r="28" spans="2:4" ht="15.75">
      <c r="B28" s="21" t="s">
        <v>17</v>
      </c>
      <c r="C28" s="12">
        <v>120000</v>
      </c>
      <c r="D28">
        <v>6</v>
      </c>
    </row>
    <row r="29" spans="2:4" ht="15.75">
      <c r="B29" s="21" t="s">
        <v>18</v>
      </c>
      <c r="C29" s="12">
        <v>120000</v>
      </c>
    </row>
    <row r="30" spans="2:4" ht="15.75">
      <c r="B30" s="21" t="s">
        <v>83</v>
      </c>
      <c r="C30" s="12">
        <v>120000</v>
      </c>
    </row>
    <row r="31" spans="2:4" ht="15.75">
      <c r="B31" s="21" t="s">
        <v>20</v>
      </c>
      <c r="C31" s="12">
        <v>120000</v>
      </c>
    </row>
    <row r="32" spans="2:4" ht="15.75">
      <c r="B32" s="21" t="s">
        <v>21</v>
      </c>
      <c r="C32" s="12">
        <v>120000</v>
      </c>
    </row>
    <row r="33" spans="2:4" ht="15.75">
      <c r="B33" s="22" t="s">
        <v>397</v>
      </c>
      <c r="C33" s="23" t="s">
        <v>395</v>
      </c>
    </row>
    <row r="34" spans="2:4" ht="15.75">
      <c r="B34" s="11"/>
      <c r="C34" s="12"/>
    </row>
    <row r="35" spans="2:4" ht="15.75">
      <c r="B35" s="21" t="s">
        <v>22</v>
      </c>
      <c r="C35" s="12">
        <v>90000</v>
      </c>
      <c r="D35">
        <v>24</v>
      </c>
    </row>
    <row r="36" spans="2:4" ht="15.75">
      <c r="B36" s="21" t="s">
        <v>23</v>
      </c>
      <c r="C36" s="12">
        <v>90000</v>
      </c>
    </row>
    <row r="37" spans="2:4" ht="15.75">
      <c r="B37" s="21" t="s">
        <v>262</v>
      </c>
      <c r="C37" s="12">
        <v>90000</v>
      </c>
    </row>
    <row r="38" spans="2:4" ht="15.75">
      <c r="B38" s="21" t="s">
        <v>263</v>
      </c>
      <c r="C38" s="12">
        <v>90000</v>
      </c>
    </row>
    <row r="39" spans="2:4" ht="15.75">
      <c r="B39" s="21" t="s">
        <v>264</v>
      </c>
      <c r="C39" s="12">
        <v>90000</v>
      </c>
    </row>
    <row r="40" spans="2:4" ht="15.75">
      <c r="B40" s="21" t="s">
        <v>415</v>
      </c>
      <c r="C40" s="12">
        <v>90000</v>
      </c>
    </row>
    <row r="41" spans="2:4" ht="15.75">
      <c r="B41" s="21" t="s">
        <v>25</v>
      </c>
      <c r="C41" s="12">
        <v>90000</v>
      </c>
    </row>
    <row r="42" spans="2:4" ht="15.75">
      <c r="B42" s="21" t="s">
        <v>26</v>
      </c>
      <c r="C42" s="12">
        <v>90000</v>
      </c>
    </row>
    <row r="43" spans="2:4" ht="15.75">
      <c r="B43" s="21" t="s">
        <v>27</v>
      </c>
      <c r="C43" s="12">
        <v>90000</v>
      </c>
    </row>
    <row r="44" spans="2:4" ht="15.75">
      <c r="B44" s="21" t="s">
        <v>19</v>
      </c>
      <c r="C44" s="12">
        <v>90000</v>
      </c>
    </row>
    <row r="45" spans="2:4" ht="15.75">
      <c r="B45" s="21" t="s">
        <v>28</v>
      </c>
      <c r="C45" s="12">
        <v>90000</v>
      </c>
    </row>
    <row r="46" spans="2:4" ht="15.75">
      <c r="B46" s="21" t="s">
        <v>77</v>
      </c>
      <c r="C46" s="12">
        <v>90000</v>
      </c>
    </row>
    <row r="47" spans="2:4" ht="15.75">
      <c r="B47" s="21" t="s">
        <v>391</v>
      </c>
      <c r="C47" s="12">
        <v>90000</v>
      </c>
    </row>
    <row r="48" spans="2:4" ht="15.75">
      <c r="B48" s="21" t="s">
        <v>29</v>
      </c>
      <c r="C48" s="12">
        <v>90000</v>
      </c>
    </row>
    <row r="49" spans="2:4" ht="15.75">
      <c r="B49" s="21" t="s">
        <v>30</v>
      </c>
      <c r="C49" s="12">
        <v>90000</v>
      </c>
    </row>
    <row r="50" spans="2:4" ht="15.75">
      <c r="B50" s="21" t="s">
        <v>65</v>
      </c>
      <c r="C50" s="12">
        <v>90000</v>
      </c>
      <c r="D50" t="s">
        <v>404</v>
      </c>
    </row>
    <row r="51" spans="2:4" ht="15.75">
      <c r="B51" s="21" t="s">
        <v>405</v>
      </c>
      <c r="C51" s="12">
        <v>90000</v>
      </c>
    </row>
    <row r="52" spans="2:4" ht="15.75">
      <c r="B52" s="21" t="s">
        <v>66</v>
      </c>
      <c r="C52" s="12">
        <v>90000</v>
      </c>
    </row>
    <row r="53" spans="2:4" ht="15.75">
      <c r="B53" s="22" t="s">
        <v>398</v>
      </c>
      <c r="C53" s="23" t="s">
        <v>395</v>
      </c>
    </row>
    <row r="54" spans="2:4" ht="15.75">
      <c r="B54" s="22" t="s">
        <v>399</v>
      </c>
      <c r="C54" s="23" t="s">
        <v>395</v>
      </c>
    </row>
    <row r="55" spans="2:4" ht="15.75">
      <c r="B55" s="22" t="s">
        <v>400</v>
      </c>
      <c r="C55" s="23" t="s">
        <v>395</v>
      </c>
    </row>
    <row r="56" spans="2:4" ht="15.75">
      <c r="B56" s="22" t="s">
        <v>401</v>
      </c>
      <c r="C56" s="23" t="s">
        <v>395</v>
      </c>
    </row>
    <row r="57" spans="2:4" ht="15.75">
      <c r="B57" s="22" t="s">
        <v>402</v>
      </c>
      <c r="C57" s="23" t="s">
        <v>395</v>
      </c>
    </row>
    <row r="58" spans="2:4" ht="15.75">
      <c r="B58" s="22" t="s">
        <v>403</v>
      </c>
      <c r="C58" s="23" t="s">
        <v>395</v>
      </c>
    </row>
    <row r="59" spans="2:4" ht="15.75">
      <c r="B59" s="22"/>
      <c r="C59" s="23"/>
    </row>
    <row r="60" spans="2:4" ht="15.75">
      <c r="B60" s="22"/>
      <c r="C60" s="23"/>
    </row>
    <row r="61" spans="2:4" ht="15.75">
      <c r="B61" s="22"/>
      <c r="C61" s="23"/>
    </row>
    <row r="62" spans="2:4" ht="15.75">
      <c r="B62" s="22"/>
      <c r="C62" s="23"/>
    </row>
    <row r="63" spans="2:4" ht="15.75">
      <c r="B63" s="22"/>
      <c r="C63" s="23"/>
    </row>
    <row r="64" spans="2:4" ht="15.75">
      <c r="B64" s="22"/>
      <c r="C64" s="23"/>
    </row>
    <row r="65" spans="2:6" ht="15.75">
      <c r="B65" s="22"/>
      <c r="C65" s="23"/>
    </row>
    <row r="66" spans="2:6" ht="15.75">
      <c r="B66" s="11"/>
      <c r="C66" s="12"/>
    </row>
    <row r="67" spans="2:6" ht="15.75">
      <c r="B67" s="21" t="s">
        <v>31</v>
      </c>
      <c r="C67" s="12">
        <v>70000</v>
      </c>
      <c r="D67">
        <v>77</v>
      </c>
      <c r="E67" t="s">
        <v>410</v>
      </c>
      <c r="F67">
        <v>1</v>
      </c>
    </row>
    <row r="68" spans="2:6" ht="15.75">
      <c r="B68" s="21" t="s">
        <v>145</v>
      </c>
      <c r="C68" s="12">
        <v>70000</v>
      </c>
    </row>
    <row r="69" spans="2:6" ht="15.75">
      <c r="B69" s="21" t="s">
        <v>126</v>
      </c>
      <c r="C69" s="12">
        <v>70000</v>
      </c>
    </row>
    <row r="70" spans="2:6" ht="15.75">
      <c r="B70" s="21" t="s">
        <v>127</v>
      </c>
      <c r="C70" s="12">
        <v>70000</v>
      </c>
    </row>
    <row r="71" spans="2:6" ht="15.75">
      <c r="B71" s="21" t="s">
        <v>128</v>
      </c>
      <c r="C71" s="12">
        <v>70000</v>
      </c>
    </row>
    <row r="72" spans="2:6" ht="15.75">
      <c r="B72" s="21" t="s">
        <v>146</v>
      </c>
      <c r="C72" s="12">
        <v>70000</v>
      </c>
    </row>
    <row r="73" spans="2:6" ht="15.75">
      <c r="B73" s="21" t="s">
        <v>129</v>
      </c>
      <c r="C73" s="12">
        <v>70000</v>
      </c>
    </row>
    <row r="74" spans="2:6" ht="15.75">
      <c r="B74" s="11" t="s">
        <v>86</v>
      </c>
      <c r="C74" s="12">
        <v>70000</v>
      </c>
    </row>
    <row r="75" spans="2:6" ht="15.75">
      <c r="B75" s="11" t="s">
        <v>147</v>
      </c>
      <c r="C75" s="12">
        <v>70000</v>
      </c>
    </row>
    <row r="76" spans="2:6" ht="15.75">
      <c r="B76" s="21" t="s">
        <v>350</v>
      </c>
      <c r="C76" s="12">
        <v>70000</v>
      </c>
    </row>
    <row r="77" spans="2:6" ht="15.75">
      <c r="B77" s="21" t="s">
        <v>351</v>
      </c>
      <c r="C77" s="12">
        <v>70000</v>
      </c>
    </row>
    <row r="78" spans="2:6" ht="15.75">
      <c r="B78" s="11" t="s">
        <v>352</v>
      </c>
      <c r="C78" s="12">
        <v>70000</v>
      </c>
    </row>
    <row r="79" spans="2:6" ht="15.75">
      <c r="B79" s="21" t="s">
        <v>150</v>
      </c>
      <c r="C79" s="12">
        <v>70000</v>
      </c>
    </row>
    <row r="80" spans="2:6" ht="15.75">
      <c r="B80" s="21" t="s">
        <v>151</v>
      </c>
      <c r="C80" s="12">
        <v>70000</v>
      </c>
    </row>
    <row r="81" spans="2:3" ht="15.75">
      <c r="B81" s="21" t="s">
        <v>152</v>
      </c>
      <c r="C81" s="12">
        <v>70000</v>
      </c>
    </row>
    <row r="82" spans="2:3" ht="15.75">
      <c r="B82" s="21" t="s">
        <v>353</v>
      </c>
      <c r="C82" s="12">
        <v>70000</v>
      </c>
    </row>
    <row r="83" spans="2:3" ht="15.75">
      <c r="B83" s="21" t="s">
        <v>354</v>
      </c>
      <c r="C83" s="12">
        <v>70000</v>
      </c>
    </row>
    <row r="84" spans="2:3" ht="15.75">
      <c r="B84" s="21" t="s">
        <v>355</v>
      </c>
      <c r="C84" s="12">
        <v>70000</v>
      </c>
    </row>
    <row r="85" spans="2:3" ht="15.75">
      <c r="B85" s="11" t="s">
        <v>356</v>
      </c>
      <c r="C85" s="12">
        <v>70000</v>
      </c>
    </row>
    <row r="86" spans="2:3" ht="15.75">
      <c r="B86" s="11" t="s">
        <v>357</v>
      </c>
      <c r="C86" s="12">
        <v>70000</v>
      </c>
    </row>
    <row r="87" spans="2:3" ht="15.75">
      <c r="B87" s="21" t="s">
        <v>358</v>
      </c>
      <c r="C87" s="12">
        <v>70000</v>
      </c>
    </row>
    <row r="88" spans="2:3" ht="15.75">
      <c r="B88" s="21" t="s">
        <v>359</v>
      </c>
      <c r="C88" s="12">
        <v>70000</v>
      </c>
    </row>
    <row r="89" spans="2:3" ht="15.75">
      <c r="B89" s="21" t="s">
        <v>360</v>
      </c>
      <c r="C89" s="12">
        <v>70000</v>
      </c>
    </row>
    <row r="90" spans="2:3" ht="15.75">
      <c r="B90" s="21" t="s">
        <v>416</v>
      </c>
      <c r="C90" s="12">
        <v>70000</v>
      </c>
    </row>
    <row r="91" spans="2:3" ht="15.75">
      <c r="B91" s="21" t="s">
        <v>96</v>
      </c>
      <c r="C91" s="12">
        <v>70000</v>
      </c>
    </row>
    <row r="92" spans="2:3" ht="15.75">
      <c r="B92" s="21" t="s">
        <v>361</v>
      </c>
      <c r="C92" s="12">
        <v>70000</v>
      </c>
    </row>
    <row r="93" spans="2:3" ht="15.75">
      <c r="B93" s="21" t="s">
        <v>373</v>
      </c>
      <c r="C93" s="12">
        <v>70000</v>
      </c>
    </row>
    <row r="94" spans="2:3" ht="15.75">
      <c r="B94" s="21" t="s">
        <v>161</v>
      </c>
      <c r="C94" s="12">
        <v>70000</v>
      </c>
    </row>
    <row r="95" spans="2:3" ht="15.75">
      <c r="B95" s="21" t="s">
        <v>100</v>
      </c>
      <c r="C95" s="12">
        <v>70000</v>
      </c>
    </row>
    <row r="96" spans="2:3" ht="15.75">
      <c r="B96" s="21" t="s">
        <v>362</v>
      </c>
      <c r="C96" s="12">
        <v>70000</v>
      </c>
    </row>
    <row r="97" spans="2:3" ht="15.75">
      <c r="B97" s="21" t="s">
        <v>101</v>
      </c>
      <c r="C97" s="12">
        <v>70000</v>
      </c>
    </row>
    <row r="98" spans="2:3" ht="15.75">
      <c r="B98" s="11" t="s">
        <v>374</v>
      </c>
      <c r="C98" s="12">
        <v>70000</v>
      </c>
    </row>
    <row r="99" spans="2:3" ht="15.75">
      <c r="B99" s="21" t="s">
        <v>363</v>
      </c>
      <c r="C99" s="12">
        <v>70000</v>
      </c>
    </row>
    <row r="100" spans="2:3" ht="15.75">
      <c r="B100" s="21" t="s">
        <v>102</v>
      </c>
      <c r="C100" s="12">
        <v>70000</v>
      </c>
    </row>
    <row r="101" spans="2:3" ht="15.75">
      <c r="B101" s="21" t="s">
        <v>413</v>
      </c>
      <c r="C101" s="12">
        <v>70000</v>
      </c>
    </row>
    <row r="102" spans="2:3" ht="15.75">
      <c r="B102" s="21" t="s">
        <v>164</v>
      </c>
      <c r="C102" s="12">
        <v>70000</v>
      </c>
    </row>
    <row r="103" spans="2:3" ht="15.75">
      <c r="B103" s="21" t="s">
        <v>375</v>
      </c>
      <c r="C103" s="12">
        <v>70000</v>
      </c>
    </row>
    <row r="104" spans="2:3" ht="15.75">
      <c r="B104" s="11" t="s">
        <v>165</v>
      </c>
      <c r="C104" s="12">
        <v>70000</v>
      </c>
    </row>
    <row r="105" spans="2:3" ht="15.75">
      <c r="B105" s="21" t="s">
        <v>166</v>
      </c>
      <c r="C105" s="12">
        <v>70000</v>
      </c>
    </row>
    <row r="106" spans="2:3" ht="15.75">
      <c r="B106" s="21" t="s">
        <v>379</v>
      </c>
      <c r="C106" s="12">
        <v>70000</v>
      </c>
    </row>
    <row r="107" spans="2:3" ht="15.75">
      <c r="B107" s="21" t="s">
        <v>380</v>
      </c>
      <c r="C107" s="12">
        <v>70000</v>
      </c>
    </row>
    <row r="108" spans="2:3" ht="15.75">
      <c r="B108" s="21" t="s">
        <v>381</v>
      </c>
      <c r="C108" s="12">
        <v>70000</v>
      </c>
    </row>
    <row r="109" spans="2:3" ht="15.75">
      <c r="B109" s="21" t="s">
        <v>382</v>
      </c>
      <c r="C109" s="12">
        <v>70000</v>
      </c>
    </row>
    <row r="110" spans="2:3" ht="15.75">
      <c r="B110" s="21" t="s">
        <v>364</v>
      </c>
      <c r="C110" s="12">
        <v>70000</v>
      </c>
    </row>
    <row r="111" spans="2:3" ht="15.75">
      <c r="B111" s="21" t="s">
        <v>365</v>
      </c>
      <c r="C111" s="12">
        <v>70000</v>
      </c>
    </row>
    <row r="112" spans="2:3" ht="15.75">
      <c r="B112" s="21" t="s">
        <v>108</v>
      </c>
      <c r="C112" s="12">
        <v>70000</v>
      </c>
    </row>
    <row r="113" spans="2:3" ht="15.75">
      <c r="B113" s="21" t="s">
        <v>171</v>
      </c>
      <c r="C113" s="12">
        <v>70000</v>
      </c>
    </row>
    <row r="114" spans="2:3" ht="15.75">
      <c r="B114" s="21" t="s">
        <v>172</v>
      </c>
      <c r="C114" s="12">
        <v>70000</v>
      </c>
    </row>
    <row r="115" spans="2:3" ht="15.75">
      <c r="B115" s="21" t="s">
        <v>173</v>
      </c>
      <c r="C115" s="12">
        <v>70000</v>
      </c>
    </row>
    <row r="116" spans="2:3" ht="15.75">
      <c r="B116" s="21" t="s">
        <v>174</v>
      </c>
      <c r="C116" s="12">
        <v>70000</v>
      </c>
    </row>
    <row r="117" spans="2:3" ht="15.75">
      <c r="B117" s="21" t="s">
        <v>417</v>
      </c>
      <c r="C117" s="12">
        <v>70000</v>
      </c>
    </row>
    <row r="118" spans="2:3" ht="15.75">
      <c r="B118" s="21" t="s">
        <v>386</v>
      </c>
      <c r="C118" s="12">
        <v>70000</v>
      </c>
    </row>
    <row r="119" spans="2:3" ht="15.75">
      <c r="B119" s="21" t="s">
        <v>110</v>
      </c>
      <c r="C119" s="12">
        <v>70000</v>
      </c>
    </row>
    <row r="120" spans="2:3" ht="15.75">
      <c r="B120" s="21" t="s">
        <v>111</v>
      </c>
      <c r="C120" s="12">
        <v>70000</v>
      </c>
    </row>
    <row r="121" spans="2:3" ht="15.75">
      <c r="B121" s="21" t="s">
        <v>68</v>
      </c>
      <c r="C121" s="12">
        <v>70000</v>
      </c>
    </row>
    <row r="122" spans="2:3" ht="15.75">
      <c r="B122" s="21" t="s">
        <v>387</v>
      </c>
      <c r="C122" s="12">
        <v>70000</v>
      </c>
    </row>
    <row r="123" spans="2:3" ht="15.75">
      <c r="B123" s="21" t="s">
        <v>376</v>
      </c>
      <c r="C123" s="12">
        <v>70000</v>
      </c>
    </row>
    <row r="124" spans="2:3" ht="15.75">
      <c r="B124" s="21" t="s">
        <v>411</v>
      </c>
      <c r="C124" s="12">
        <v>70000</v>
      </c>
    </row>
    <row r="125" spans="2:3" ht="15.75">
      <c r="B125" s="21" t="s">
        <v>114</v>
      </c>
      <c r="C125" s="12">
        <v>70000</v>
      </c>
    </row>
    <row r="126" spans="2:3" ht="15.75">
      <c r="B126" s="21" t="s">
        <v>367</v>
      </c>
      <c r="C126" s="12">
        <v>70000</v>
      </c>
    </row>
    <row r="127" spans="2:3" ht="15.75">
      <c r="B127" s="21" t="s">
        <v>412</v>
      </c>
      <c r="C127" s="12">
        <v>70000</v>
      </c>
    </row>
    <row r="128" spans="2:3" ht="15.75">
      <c r="B128" s="21" t="s">
        <v>368</v>
      </c>
      <c r="C128" s="12">
        <v>70000</v>
      </c>
    </row>
    <row r="129" spans="2:3" ht="15.75">
      <c r="B129" s="21" t="s">
        <v>116</v>
      </c>
      <c r="C129" s="12">
        <v>70000</v>
      </c>
    </row>
    <row r="130" spans="2:3" ht="15.75">
      <c r="B130" s="21" t="s">
        <v>369</v>
      </c>
      <c r="C130" s="12">
        <v>70000</v>
      </c>
    </row>
    <row r="131" spans="2:3" ht="15.75">
      <c r="B131" s="21" t="s">
        <v>385</v>
      </c>
      <c r="C131" s="12">
        <v>70000</v>
      </c>
    </row>
    <row r="132" spans="2:3" ht="15.75">
      <c r="B132" s="21" t="s">
        <v>377</v>
      </c>
      <c r="C132" s="12">
        <v>70000</v>
      </c>
    </row>
    <row r="133" spans="2:3" ht="15.75">
      <c r="B133" s="21" t="s">
        <v>370</v>
      </c>
      <c r="C133" s="12">
        <v>70000</v>
      </c>
    </row>
    <row r="134" spans="2:3" ht="15.75">
      <c r="B134" s="21" t="s">
        <v>371</v>
      </c>
      <c r="C134" s="12">
        <v>70000</v>
      </c>
    </row>
    <row r="135" spans="2:3" ht="15.75">
      <c r="B135" s="21" t="s">
        <v>121</v>
      </c>
      <c r="C135" s="12">
        <v>70000</v>
      </c>
    </row>
    <row r="136" spans="2:3" ht="15.75">
      <c r="B136" s="21" t="s">
        <v>122</v>
      </c>
      <c r="C136" s="12">
        <v>70000</v>
      </c>
    </row>
    <row r="137" spans="2:3" ht="15.75">
      <c r="B137" s="21" t="s">
        <v>123</v>
      </c>
      <c r="C137" s="12">
        <v>70000</v>
      </c>
    </row>
    <row r="138" spans="2:3" ht="15.75">
      <c r="B138" s="21" t="s">
        <v>143</v>
      </c>
      <c r="C138" s="12">
        <v>70000</v>
      </c>
    </row>
    <row r="139" spans="2:3" ht="15.75">
      <c r="B139" s="21" t="s">
        <v>372</v>
      </c>
      <c r="C139" s="12">
        <v>70000</v>
      </c>
    </row>
    <row r="140" spans="2:3" ht="15.75">
      <c r="B140" s="21" t="s">
        <v>378</v>
      </c>
      <c r="C140" s="12">
        <v>70000</v>
      </c>
    </row>
    <row r="141" spans="2:3" ht="15.75">
      <c r="B141" s="22" t="s">
        <v>406</v>
      </c>
      <c r="C141" s="23" t="s">
        <v>395</v>
      </c>
    </row>
    <row r="142" spans="2:3" ht="15.75">
      <c r="B142" s="22" t="s">
        <v>407</v>
      </c>
      <c r="C142" s="23" t="s">
        <v>395</v>
      </c>
    </row>
    <row r="143" spans="2:3" ht="15.75">
      <c r="B143" s="22" t="s">
        <v>408</v>
      </c>
      <c r="C143" s="23" t="s">
        <v>395</v>
      </c>
    </row>
    <row r="144" spans="2:3" ht="15.75">
      <c r="B144" s="22" t="s">
        <v>418</v>
      </c>
      <c r="C144" s="23" t="s">
        <v>395</v>
      </c>
    </row>
    <row r="145" spans="2:3" ht="15.75">
      <c r="B145" s="24" t="s">
        <v>419</v>
      </c>
      <c r="C145" s="23" t="s">
        <v>395</v>
      </c>
    </row>
    <row r="146" spans="2:3" ht="15.75">
      <c r="B146" s="24" t="s">
        <v>420</v>
      </c>
      <c r="C146" s="23" t="s">
        <v>395</v>
      </c>
    </row>
    <row r="147" spans="2:3" ht="15.75">
      <c r="B147" s="24" t="s">
        <v>421</v>
      </c>
      <c r="C147" s="23" t="s">
        <v>395</v>
      </c>
    </row>
    <row r="148" spans="2:3" ht="15.75">
      <c r="B148" s="24" t="s">
        <v>422</v>
      </c>
      <c r="C148" s="23" t="s">
        <v>395</v>
      </c>
    </row>
    <row r="149" spans="2:3" ht="15.75">
      <c r="B149" s="11"/>
      <c r="C149" s="12"/>
    </row>
    <row r="150" spans="2:3" ht="15.75">
      <c r="B150" s="11"/>
      <c r="C150" s="12"/>
    </row>
    <row r="151" spans="2:3" ht="15.75">
      <c r="B151" s="11"/>
      <c r="C151" s="12"/>
    </row>
    <row r="152" spans="2:3" ht="15.75">
      <c r="B152" s="11"/>
      <c r="C152" s="12"/>
    </row>
    <row r="153" spans="2:3" ht="15.75">
      <c r="B153" s="11"/>
      <c r="C153" s="12"/>
    </row>
    <row r="154" spans="2:3" ht="15.75">
      <c r="B154" s="11"/>
      <c r="C154" s="12"/>
    </row>
    <row r="155" spans="2:3" ht="15.75">
      <c r="B155" s="11"/>
      <c r="C155" s="12"/>
    </row>
    <row r="156" spans="2:3" ht="15.75">
      <c r="B156" s="11"/>
      <c r="C156" s="12"/>
    </row>
    <row r="157" spans="2:3" ht="15.75">
      <c r="B157" s="11"/>
      <c r="C157" s="12"/>
    </row>
    <row r="158" spans="2:3" ht="15.75">
      <c r="B158" s="11"/>
      <c r="C158" s="12"/>
    </row>
    <row r="159" spans="2:3" ht="15.75">
      <c r="B159" s="11"/>
      <c r="C159" s="12"/>
    </row>
    <row r="160" spans="2:3" ht="15.75">
      <c r="B160" s="21" t="s">
        <v>37</v>
      </c>
      <c r="C160" s="12">
        <v>45000</v>
      </c>
    </row>
    <row r="161" spans="2:4" ht="15.75">
      <c r="B161" s="11" t="s">
        <v>38</v>
      </c>
      <c r="C161" s="12">
        <v>45000</v>
      </c>
      <c r="D161" s="23" t="s">
        <v>396</v>
      </c>
    </row>
    <row r="162" spans="2:4" ht="15.75">
      <c r="B162" s="11" t="s">
        <v>42</v>
      </c>
      <c r="C162" s="12">
        <v>45000</v>
      </c>
      <c r="D162" s="23" t="s">
        <v>396</v>
      </c>
    </row>
    <row r="163" spans="2:4" ht="15.75">
      <c r="B163" s="11" t="s">
        <v>40</v>
      </c>
      <c r="C163" s="12">
        <v>45000</v>
      </c>
      <c r="D163" s="23" t="s">
        <v>396</v>
      </c>
    </row>
    <row r="164" spans="2:4" ht="15.75">
      <c r="B164" s="11" t="s">
        <v>41</v>
      </c>
      <c r="C164" s="12">
        <v>45000</v>
      </c>
      <c r="D164" s="23" t="s">
        <v>396</v>
      </c>
    </row>
    <row r="165" spans="2:4" ht="15.75">
      <c r="B165" s="11" t="s">
        <v>39</v>
      </c>
      <c r="C165" s="12">
        <v>45000</v>
      </c>
      <c r="D165" s="23" t="s">
        <v>396</v>
      </c>
    </row>
    <row r="166" spans="2:4" ht="15.75">
      <c r="B166" s="11" t="s">
        <v>70</v>
      </c>
      <c r="C166" s="12">
        <v>45000</v>
      </c>
      <c r="D166" s="23" t="s">
        <v>396</v>
      </c>
    </row>
    <row r="167" spans="2:4" ht="15.75">
      <c r="B167" s="21" t="s">
        <v>81</v>
      </c>
      <c r="C167" s="12">
        <v>45000</v>
      </c>
    </row>
    <row r="168" spans="2:4" ht="15.75">
      <c r="B168" s="11"/>
    </row>
    <row r="169" spans="2:4" ht="15.75">
      <c r="B169" s="24" t="s">
        <v>423</v>
      </c>
      <c r="C169" s="23" t="s">
        <v>395</v>
      </c>
    </row>
    <row r="170" spans="2:4" ht="15.75">
      <c r="B170" s="24" t="s">
        <v>424</v>
      </c>
      <c r="C170" s="23" t="s">
        <v>395</v>
      </c>
    </row>
    <row r="171" spans="2:4" ht="15.75">
      <c r="B171" s="11"/>
    </row>
    <row r="172" spans="2:4" ht="15.75">
      <c r="B172" s="24" t="s">
        <v>425</v>
      </c>
      <c r="C172" s="23" t="s">
        <v>395</v>
      </c>
    </row>
    <row r="173" spans="2:4" ht="15.75">
      <c r="B173" s="24" t="s">
        <v>426</v>
      </c>
      <c r="C173" s="23" t="s">
        <v>395</v>
      </c>
    </row>
    <row r="174" spans="2:4" ht="15.75">
      <c r="B174" s="24" t="s">
        <v>427</v>
      </c>
      <c r="C174" s="23" t="s">
        <v>395</v>
      </c>
    </row>
    <row r="175" spans="2:4" ht="15.75">
      <c r="B175" s="24" t="s">
        <v>428</v>
      </c>
      <c r="C175" s="23" t="s">
        <v>395</v>
      </c>
    </row>
    <row r="176" spans="2:4" ht="15.75">
      <c r="B176" s="24" t="s">
        <v>429</v>
      </c>
      <c r="C176" s="23" t="s">
        <v>395</v>
      </c>
    </row>
    <row r="177" spans="2:5" ht="15.75">
      <c r="B177" s="24" t="s">
        <v>430</v>
      </c>
      <c r="C177" s="23" t="s">
        <v>395</v>
      </c>
    </row>
    <row r="178" spans="2:5" ht="15.75">
      <c r="B178" s="24" t="s">
        <v>431</v>
      </c>
      <c r="C178" s="23" t="s">
        <v>395</v>
      </c>
    </row>
    <row r="179" spans="2:5" ht="15.75">
      <c r="B179" s="11"/>
    </row>
    <row r="180" spans="2:5" ht="15.75">
      <c r="B180" s="11"/>
      <c r="C180" s="12"/>
    </row>
    <row r="181" spans="2:5" ht="15.75">
      <c r="B181" s="11"/>
      <c r="C181" s="12"/>
    </row>
    <row r="182" spans="2:5" ht="15.75">
      <c r="B182" s="11"/>
      <c r="C182" s="12"/>
    </row>
    <row r="183" spans="2:5" ht="15.75">
      <c r="B183" s="11"/>
      <c r="C183" s="12"/>
    </row>
    <row r="184" spans="2:5" ht="15.75">
      <c r="B184" s="11"/>
      <c r="C184" s="12"/>
    </row>
    <row r="185" spans="2:5" ht="15.75">
      <c r="B185" s="11"/>
      <c r="C185" s="12"/>
    </row>
    <row r="186" spans="2:5" ht="15.75">
      <c r="B186" s="11"/>
      <c r="C186" s="12"/>
    </row>
    <row r="187" spans="2:5" ht="15.75">
      <c r="B187" s="11"/>
      <c r="C187" s="12"/>
    </row>
    <row r="188" spans="2:5" ht="15.75">
      <c r="B188" s="11"/>
      <c r="C188" s="12"/>
    </row>
    <row r="189" spans="2:5" ht="15.75">
      <c r="B189" s="11"/>
      <c r="C189" s="12"/>
    </row>
    <row r="190" spans="2:5" ht="15.75">
      <c r="B190" s="11"/>
      <c r="C190" s="12"/>
    </row>
    <row r="191" spans="2:5" ht="18.75">
      <c r="B191" s="11"/>
      <c r="C191" s="12"/>
      <c r="E191" s="26" t="s">
        <v>432</v>
      </c>
    </row>
    <row r="192" spans="2:5" ht="18.75">
      <c r="B192" s="11" t="s">
        <v>266</v>
      </c>
      <c r="C192" s="12">
        <v>35000</v>
      </c>
      <c r="E192" s="25">
        <v>320</v>
      </c>
    </row>
    <row r="193" spans="2:3" ht="15.75">
      <c r="B193" s="11" t="s">
        <v>267</v>
      </c>
      <c r="C193" s="12">
        <v>35000</v>
      </c>
    </row>
    <row r="194" spans="2:3" ht="15.75">
      <c r="B194" s="11" t="s">
        <v>268</v>
      </c>
      <c r="C194" s="12">
        <v>35000</v>
      </c>
    </row>
    <row r="195" spans="2:3" ht="15.75">
      <c r="B195" s="11" t="s">
        <v>85</v>
      </c>
      <c r="C195" s="12">
        <v>35000</v>
      </c>
    </row>
    <row r="196" spans="2:3" ht="15.75">
      <c r="B196" s="11" t="s">
        <v>142</v>
      </c>
      <c r="C196" s="12">
        <v>35000</v>
      </c>
    </row>
    <row r="197" spans="2:3" ht="15.75">
      <c r="B197" s="11" t="s">
        <v>269</v>
      </c>
      <c r="C197" s="12">
        <v>35000</v>
      </c>
    </row>
    <row r="198" spans="2:3" ht="15.75">
      <c r="B198" s="11" t="s">
        <v>44</v>
      </c>
      <c r="C198" s="12">
        <v>35000</v>
      </c>
    </row>
    <row r="199" spans="2:3" ht="15.75">
      <c r="B199" s="11" t="s">
        <v>270</v>
      </c>
      <c r="C199" s="12">
        <v>35000</v>
      </c>
    </row>
    <row r="200" spans="2:3" ht="15.75">
      <c r="B200" s="11" t="s">
        <v>271</v>
      </c>
      <c r="C200" s="12">
        <v>35000</v>
      </c>
    </row>
    <row r="201" spans="2:3" ht="15.75">
      <c r="B201" s="11" t="s">
        <v>272</v>
      </c>
      <c r="C201" s="12">
        <v>35000</v>
      </c>
    </row>
    <row r="202" spans="2:3" ht="15.75">
      <c r="B202" s="11" t="s">
        <v>87</v>
      </c>
      <c r="C202" s="12">
        <v>35000</v>
      </c>
    </row>
    <row r="203" spans="2:3" ht="15.75">
      <c r="B203" s="11" t="s">
        <v>273</v>
      </c>
      <c r="C203" s="12">
        <v>35000</v>
      </c>
    </row>
    <row r="204" spans="2:3" ht="15.75">
      <c r="B204" s="11" t="s">
        <v>274</v>
      </c>
      <c r="C204" s="12">
        <v>35000</v>
      </c>
    </row>
    <row r="205" spans="2:3" ht="15.75">
      <c r="B205" s="11" t="s">
        <v>275</v>
      </c>
      <c r="C205" s="12">
        <v>35000</v>
      </c>
    </row>
    <row r="206" spans="2:3" ht="15.75">
      <c r="B206" s="11" t="s">
        <v>276</v>
      </c>
      <c r="C206" s="12">
        <v>35000</v>
      </c>
    </row>
    <row r="207" spans="2:3" ht="15.75">
      <c r="B207" s="11" t="s">
        <v>90</v>
      </c>
      <c r="C207" s="12">
        <v>35000</v>
      </c>
    </row>
    <row r="208" spans="2:3" ht="15.75">
      <c r="B208" s="11" t="s">
        <v>277</v>
      </c>
      <c r="C208" s="12">
        <v>35000</v>
      </c>
    </row>
    <row r="209" spans="2:3" ht="15.75">
      <c r="B209" s="11" t="s">
        <v>278</v>
      </c>
      <c r="C209" s="12">
        <v>35000</v>
      </c>
    </row>
    <row r="210" spans="2:3" ht="15.75">
      <c r="B210" s="11" t="s">
        <v>279</v>
      </c>
      <c r="C210" s="12">
        <v>35000</v>
      </c>
    </row>
    <row r="211" spans="2:3" ht="15.75">
      <c r="B211" s="11" t="s">
        <v>191</v>
      </c>
      <c r="C211" s="12">
        <v>35000</v>
      </c>
    </row>
    <row r="212" spans="2:3" ht="15.75">
      <c r="B212" s="11" t="s">
        <v>89</v>
      </c>
      <c r="C212" s="12">
        <v>35000</v>
      </c>
    </row>
    <row r="213" spans="2:3" ht="15.75">
      <c r="B213" s="11" t="s">
        <v>280</v>
      </c>
      <c r="C213" s="12">
        <v>35000</v>
      </c>
    </row>
    <row r="214" spans="2:3" ht="15.75">
      <c r="B214" s="11" t="s">
        <v>91</v>
      </c>
      <c r="C214" s="12">
        <v>35000</v>
      </c>
    </row>
    <row r="215" spans="2:3" ht="15.75">
      <c r="B215" s="11" t="s">
        <v>281</v>
      </c>
      <c r="C215" s="12">
        <v>35000</v>
      </c>
    </row>
    <row r="216" spans="2:3" ht="15.75">
      <c r="B216" s="11" t="s">
        <v>92</v>
      </c>
      <c r="C216" s="12">
        <v>35000</v>
      </c>
    </row>
    <row r="217" spans="2:3" ht="15.75">
      <c r="B217" s="11" t="s">
        <v>46</v>
      </c>
      <c r="C217" s="12">
        <v>35000</v>
      </c>
    </row>
    <row r="218" spans="2:3" ht="15.75">
      <c r="B218" s="11" t="s">
        <v>282</v>
      </c>
      <c r="C218" s="12">
        <v>35000</v>
      </c>
    </row>
    <row r="219" spans="2:3" ht="15.75">
      <c r="B219" s="11" t="s">
        <v>283</v>
      </c>
      <c r="C219" s="12">
        <v>35000</v>
      </c>
    </row>
    <row r="220" spans="2:3" ht="15.75">
      <c r="B220" s="11" t="s">
        <v>284</v>
      </c>
      <c r="C220" s="12">
        <v>35000</v>
      </c>
    </row>
    <row r="221" spans="2:3" ht="15.75">
      <c r="B221" s="11" t="s">
        <v>93</v>
      </c>
      <c r="C221" s="12">
        <v>35000</v>
      </c>
    </row>
    <row r="222" spans="2:3" ht="15.75">
      <c r="B222" s="11" t="s">
        <v>285</v>
      </c>
      <c r="C222" s="12">
        <v>35000</v>
      </c>
    </row>
    <row r="223" spans="2:3" ht="15.75">
      <c r="B223" s="11" t="s">
        <v>286</v>
      </c>
      <c r="C223" s="12">
        <v>35000</v>
      </c>
    </row>
    <row r="224" spans="2:3" ht="15.75">
      <c r="B224" s="11" t="s">
        <v>287</v>
      </c>
      <c r="C224" s="12">
        <v>35000</v>
      </c>
    </row>
    <row r="225" spans="2:3" ht="15.75">
      <c r="B225" s="11" t="s">
        <v>288</v>
      </c>
      <c r="C225" s="12">
        <v>35000</v>
      </c>
    </row>
    <row r="226" spans="2:3" ht="15.75">
      <c r="B226" s="11" t="s">
        <v>289</v>
      </c>
      <c r="C226" s="12">
        <v>35000</v>
      </c>
    </row>
    <row r="227" spans="2:3" ht="15.75">
      <c r="B227" s="11" t="s">
        <v>94</v>
      </c>
      <c r="C227" s="12">
        <v>35000</v>
      </c>
    </row>
    <row r="228" spans="2:3" ht="15.75">
      <c r="B228" s="11" t="s">
        <v>290</v>
      </c>
      <c r="C228" s="12">
        <v>35000</v>
      </c>
    </row>
    <row r="229" spans="2:3" ht="15.75">
      <c r="B229" s="11" t="s">
        <v>291</v>
      </c>
      <c r="C229" s="12">
        <v>35000</v>
      </c>
    </row>
    <row r="230" spans="2:3" ht="15.75">
      <c r="B230" s="11" t="s">
        <v>292</v>
      </c>
      <c r="C230" s="12">
        <v>35000</v>
      </c>
    </row>
    <row r="231" spans="2:3" ht="15.75">
      <c r="B231" s="11" t="s">
        <v>293</v>
      </c>
      <c r="C231" s="12">
        <v>35000</v>
      </c>
    </row>
    <row r="232" spans="2:3" ht="15.75">
      <c r="B232" s="11" t="s">
        <v>294</v>
      </c>
      <c r="C232" s="12">
        <v>35000</v>
      </c>
    </row>
    <row r="233" spans="2:3" ht="15.75">
      <c r="B233" s="11" t="s">
        <v>295</v>
      </c>
      <c r="C233" s="12">
        <v>35000</v>
      </c>
    </row>
    <row r="234" spans="2:3" ht="15.75">
      <c r="B234" s="11" t="s">
        <v>296</v>
      </c>
      <c r="C234" s="12">
        <v>35000</v>
      </c>
    </row>
    <row r="235" spans="2:3" ht="15.75">
      <c r="B235" s="11" t="s">
        <v>297</v>
      </c>
      <c r="C235" s="12">
        <v>35000</v>
      </c>
    </row>
    <row r="236" spans="2:3" ht="15.75">
      <c r="B236" s="11" t="s">
        <v>295</v>
      </c>
      <c r="C236" s="12">
        <v>35000</v>
      </c>
    </row>
    <row r="237" spans="2:3" ht="15.75">
      <c r="B237" s="11" t="s">
        <v>298</v>
      </c>
      <c r="C237" s="12">
        <v>35000</v>
      </c>
    </row>
    <row r="238" spans="2:3" ht="15.75">
      <c r="B238" s="11" t="s">
        <v>299</v>
      </c>
      <c r="C238" s="12">
        <v>35000</v>
      </c>
    </row>
    <row r="239" spans="2:3" ht="15.75">
      <c r="B239" s="11" t="s">
        <v>300</v>
      </c>
      <c r="C239" s="12">
        <v>35000</v>
      </c>
    </row>
    <row r="240" spans="2:3" ht="15.75">
      <c r="B240" s="11" t="s">
        <v>390</v>
      </c>
      <c r="C240" s="12">
        <v>35000</v>
      </c>
    </row>
    <row r="241" spans="2:3" ht="15.75">
      <c r="B241" s="11" t="s">
        <v>383</v>
      </c>
      <c r="C241" s="12">
        <v>35000</v>
      </c>
    </row>
    <row r="242" spans="2:3" ht="15.75">
      <c r="B242" s="11" t="s">
        <v>301</v>
      </c>
      <c r="C242" s="12">
        <v>35000</v>
      </c>
    </row>
    <row r="243" spans="2:3" ht="15.75">
      <c r="B243" s="11" t="s">
        <v>302</v>
      </c>
      <c r="C243" s="12">
        <v>35000</v>
      </c>
    </row>
    <row r="244" spans="2:3" ht="15.75">
      <c r="B244" s="11" t="s">
        <v>303</v>
      </c>
      <c r="C244" s="12">
        <v>35000</v>
      </c>
    </row>
    <row r="245" spans="2:3" ht="15.75">
      <c r="B245" s="11" t="s">
        <v>304</v>
      </c>
      <c r="C245" s="12">
        <v>35000</v>
      </c>
    </row>
    <row r="246" spans="2:3" ht="15.75">
      <c r="B246" s="11" t="s">
        <v>389</v>
      </c>
      <c r="C246" s="12">
        <v>35000</v>
      </c>
    </row>
    <row r="247" spans="2:3" ht="15.75">
      <c r="B247" s="11" t="s">
        <v>305</v>
      </c>
      <c r="C247" s="12">
        <v>35000</v>
      </c>
    </row>
    <row r="248" spans="2:3" ht="15.75">
      <c r="B248" s="11" t="s">
        <v>306</v>
      </c>
      <c r="C248" s="12">
        <v>35000</v>
      </c>
    </row>
    <row r="249" spans="2:3" ht="15.75">
      <c r="B249" s="11" t="s">
        <v>97</v>
      </c>
      <c r="C249" s="12">
        <v>35000</v>
      </c>
    </row>
    <row r="250" spans="2:3" ht="15.75">
      <c r="B250" s="11" t="s">
        <v>307</v>
      </c>
      <c r="C250" s="12">
        <v>35000</v>
      </c>
    </row>
    <row r="251" spans="2:3" ht="15.75">
      <c r="B251" s="11" t="s">
        <v>308</v>
      </c>
      <c r="C251" s="12">
        <v>35000</v>
      </c>
    </row>
    <row r="252" spans="2:3" ht="15.75">
      <c r="B252" s="11" t="s">
        <v>50</v>
      </c>
      <c r="C252" s="12">
        <v>35000</v>
      </c>
    </row>
    <row r="253" spans="2:3" ht="15.75">
      <c r="B253" s="11" t="s">
        <v>309</v>
      </c>
      <c r="C253" s="12">
        <v>35000</v>
      </c>
    </row>
    <row r="254" spans="2:3" ht="15.75">
      <c r="B254" s="11" t="s">
        <v>220</v>
      </c>
      <c r="C254" s="12">
        <v>35000</v>
      </c>
    </row>
    <row r="255" spans="2:3" ht="15.75">
      <c r="B255" s="11" t="s">
        <v>221</v>
      </c>
      <c r="C255" s="12">
        <v>35000</v>
      </c>
    </row>
    <row r="256" spans="2:3" ht="15.75">
      <c r="B256" s="11" t="s">
        <v>310</v>
      </c>
      <c r="C256" s="12">
        <v>35000</v>
      </c>
    </row>
    <row r="257" spans="2:3" ht="15.75">
      <c r="B257" s="11" t="s">
        <v>311</v>
      </c>
      <c r="C257" s="12">
        <v>35000</v>
      </c>
    </row>
    <row r="258" spans="2:3" ht="15.75">
      <c r="B258" s="11" t="s">
        <v>51</v>
      </c>
      <c r="C258" s="12">
        <v>35000</v>
      </c>
    </row>
    <row r="259" spans="2:3" ht="15.75">
      <c r="B259" s="11" t="s">
        <v>52</v>
      </c>
      <c r="C259" s="12">
        <v>35000</v>
      </c>
    </row>
    <row r="260" spans="2:3" ht="15.75">
      <c r="B260" s="11" t="s">
        <v>53</v>
      </c>
      <c r="C260" s="12">
        <v>35000</v>
      </c>
    </row>
    <row r="261" spans="2:3" ht="15.75">
      <c r="B261" s="11" t="s">
        <v>54</v>
      </c>
      <c r="C261" s="12">
        <v>35000</v>
      </c>
    </row>
    <row r="262" spans="2:3" ht="15.75">
      <c r="B262" s="11" t="s">
        <v>312</v>
      </c>
      <c r="C262" s="12">
        <v>35000</v>
      </c>
    </row>
    <row r="263" spans="2:3" ht="15.75">
      <c r="B263" s="11" t="s">
        <v>313</v>
      </c>
      <c r="C263" s="12">
        <v>35000</v>
      </c>
    </row>
    <row r="264" spans="2:3" ht="15.75">
      <c r="B264" s="11" t="s">
        <v>314</v>
      </c>
      <c r="C264" s="12">
        <v>35000</v>
      </c>
    </row>
    <row r="265" spans="2:3" ht="15.75">
      <c r="B265" s="11" t="s">
        <v>224</v>
      </c>
      <c r="C265" s="12">
        <v>35000</v>
      </c>
    </row>
    <row r="266" spans="2:3" ht="15.75">
      <c r="B266" s="11" t="s">
        <v>315</v>
      </c>
      <c r="C266" s="12">
        <v>35000</v>
      </c>
    </row>
    <row r="267" spans="2:3" ht="15.75">
      <c r="B267" s="11" t="s">
        <v>316</v>
      </c>
      <c r="C267" s="12">
        <v>35000</v>
      </c>
    </row>
    <row r="268" spans="2:3" ht="15.75">
      <c r="B268" s="11" t="s">
        <v>228</v>
      </c>
      <c r="C268" s="12">
        <v>35000</v>
      </c>
    </row>
    <row r="269" spans="2:3" ht="15.75">
      <c r="B269" s="11" t="s">
        <v>55</v>
      </c>
      <c r="C269" s="12">
        <v>35000</v>
      </c>
    </row>
    <row r="270" spans="2:3" ht="15.75">
      <c r="B270" s="11" t="s">
        <v>229</v>
      </c>
      <c r="C270" s="12">
        <v>35000</v>
      </c>
    </row>
    <row r="271" spans="2:3" ht="15.75">
      <c r="B271" s="11" t="s">
        <v>104</v>
      </c>
      <c r="C271" s="12">
        <v>35000</v>
      </c>
    </row>
    <row r="272" spans="2:3" ht="15.75">
      <c r="B272" s="11" t="s">
        <v>317</v>
      </c>
      <c r="C272" s="12">
        <v>35000</v>
      </c>
    </row>
    <row r="273" spans="2:3" ht="15.75">
      <c r="B273" s="11" t="s">
        <v>318</v>
      </c>
      <c r="C273" s="12">
        <v>35000</v>
      </c>
    </row>
    <row r="274" spans="2:3" ht="15.75">
      <c r="B274" s="11" t="s">
        <v>319</v>
      </c>
      <c r="C274" s="12">
        <v>35000</v>
      </c>
    </row>
    <row r="275" spans="2:3" ht="15.75">
      <c r="B275" s="11" t="s">
        <v>105</v>
      </c>
      <c r="C275" s="12">
        <v>35000</v>
      </c>
    </row>
    <row r="276" spans="2:3" ht="15.75">
      <c r="B276" s="11" t="s">
        <v>106</v>
      </c>
      <c r="C276" s="12">
        <v>35000</v>
      </c>
    </row>
    <row r="277" spans="2:3" ht="15.75">
      <c r="B277" s="11" t="s">
        <v>130</v>
      </c>
      <c r="C277" s="12">
        <v>35000</v>
      </c>
    </row>
    <row r="278" spans="2:3" ht="15.75">
      <c r="B278" s="11" t="s">
        <v>107</v>
      </c>
      <c r="C278" s="12">
        <v>35000</v>
      </c>
    </row>
    <row r="279" spans="2:3" ht="15.75">
      <c r="B279" s="11" t="s">
        <v>320</v>
      </c>
      <c r="C279" s="12">
        <v>35000</v>
      </c>
    </row>
    <row r="280" spans="2:3" ht="15.75">
      <c r="B280" s="11" t="s">
        <v>321</v>
      </c>
      <c r="C280" s="12">
        <v>35000</v>
      </c>
    </row>
    <row r="281" spans="2:3" ht="15.75">
      <c r="B281" s="11" t="s">
        <v>322</v>
      </c>
      <c r="C281" s="12">
        <v>35000</v>
      </c>
    </row>
    <row r="282" spans="2:3" ht="15.75">
      <c r="B282" s="11" t="s">
        <v>323</v>
      </c>
      <c r="C282" s="12">
        <v>35000</v>
      </c>
    </row>
    <row r="283" spans="2:3" ht="15.75">
      <c r="B283" s="11" t="s">
        <v>324</v>
      </c>
      <c r="C283" s="12">
        <v>35000</v>
      </c>
    </row>
    <row r="284" spans="2:3" ht="15.75">
      <c r="B284" s="11" t="s">
        <v>325</v>
      </c>
      <c r="C284" s="12">
        <v>35000</v>
      </c>
    </row>
    <row r="285" spans="2:3" ht="15.75">
      <c r="B285" s="11" t="s">
        <v>326</v>
      </c>
      <c r="C285" s="12">
        <v>35000</v>
      </c>
    </row>
    <row r="286" spans="2:3" ht="15.75">
      <c r="B286" s="11" t="s">
        <v>327</v>
      </c>
      <c r="C286" s="12">
        <v>35000</v>
      </c>
    </row>
    <row r="287" spans="2:3" ht="15.75">
      <c r="B287" s="11" t="s">
        <v>328</v>
      </c>
      <c r="C287" s="12">
        <v>35000</v>
      </c>
    </row>
    <row r="288" spans="2:3" ht="15.75">
      <c r="B288" s="11" t="s">
        <v>329</v>
      </c>
      <c r="C288" s="12">
        <v>35000</v>
      </c>
    </row>
    <row r="289" spans="2:3" ht="15.75">
      <c r="B289" s="11" t="s">
        <v>330</v>
      </c>
      <c r="C289" s="12">
        <v>35000</v>
      </c>
    </row>
    <row r="290" spans="2:3" ht="15.75">
      <c r="B290" s="11" t="s">
        <v>331</v>
      </c>
      <c r="C290" s="12">
        <v>35000</v>
      </c>
    </row>
    <row r="291" spans="2:3" ht="15.75">
      <c r="B291" s="11" t="s">
        <v>332</v>
      </c>
      <c r="C291" s="12">
        <v>35000</v>
      </c>
    </row>
    <row r="292" spans="2:3" ht="15.75">
      <c r="B292" s="11" t="s">
        <v>333</v>
      </c>
      <c r="C292" s="12">
        <v>35000</v>
      </c>
    </row>
    <row r="293" spans="2:3" ht="15.75">
      <c r="B293" s="11" t="s">
        <v>334</v>
      </c>
      <c r="C293" s="12">
        <v>35000</v>
      </c>
    </row>
    <row r="294" spans="2:3" ht="15.75">
      <c r="B294" s="11" t="s">
        <v>335</v>
      </c>
      <c r="C294" s="12">
        <v>35000</v>
      </c>
    </row>
    <row r="295" spans="2:3" ht="15.75">
      <c r="B295" s="11" t="s">
        <v>336</v>
      </c>
      <c r="C295" s="12">
        <v>35000</v>
      </c>
    </row>
    <row r="296" spans="2:3" ht="15.75">
      <c r="B296" s="11" t="s">
        <v>113</v>
      </c>
      <c r="C296" s="12">
        <v>35000</v>
      </c>
    </row>
    <row r="297" spans="2:3" ht="15.75">
      <c r="B297" s="11" t="s">
        <v>337</v>
      </c>
      <c r="C297" s="12">
        <v>35000</v>
      </c>
    </row>
    <row r="298" spans="2:3" ht="15.75">
      <c r="B298" s="11" t="s">
        <v>338</v>
      </c>
      <c r="C298" s="12">
        <v>35000</v>
      </c>
    </row>
    <row r="299" spans="2:3" ht="15.75">
      <c r="B299" s="11" t="s">
        <v>339</v>
      </c>
      <c r="C299" s="12">
        <v>35000</v>
      </c>
    </row>
    <row r="300" spans="2:3" ht="15.75">
      <c r="B300" s="11" t="s">
        <v>56</v>
      </c>
      <c r="C300" s="12">
        <v>35000</v>
      </c>
    </row>
    <row r="301" spans="2:3" ht="15.75">
      <c r="B301" s="11" t="s">
        <v>57</v>
      </c>
      <c r="C301" s="12">
        <v>35000</v>
      </c>
    </row>
    <row r="302" spans="2:3" ht="15.75">
      <c r="B302" s="11" t="s">
        <v>340</v>
      </c>
      <c r="C302" s="12">
        <v>35000</v>
      </c>
    </row>
    <row r="303" spans="2:3" ht="15.75">
      <c r="B303" s="11" t="s">
        <v>341</v>
      </c>
      <c r="C303" s="12">
        <v>35000</v>
      </c>
    </row>
    <row r="304" spans="2:3" ht="15.75">
      <c r="B304" s="11" t="s">
        <v>342</v>
      </c>
      <c r="C304" s="12">
        <v>35000</v>
      </c>
    </row>
    <row r="305" spans="2:3" ht="15.75">
      <c r="B305" s="11" t="s">
        <v>343</v>
      </c>
      <c r="C305" s="12">
        <v>35000</v>
      </c>
    </row>
    <row r="306" spans="2:3" ht="15.75">
      <c r="B306" s="11" t="s">
        <v>344</v>
      </c>
      <c r="C306" s="12">
        <v>35000</v>
      </c>
    </row>
    <row r="307" spans="2:3" ht="15.75">
      <c r="B307" s="11" t="s">
        <v>345</v>
      </c>
      <c r="C307" s="12">
        <v>35000</v>
      </c>
    </row>
    <row r="308" spans="2:3" ht="15.75">
      <c r="B308" s="11" t="s">
        <v>346</v>
      </c>
      <c r="C308" s="12">
        <v>35000</v>
      </c>
    </row>
    <row r="309" spans="2:3" ht="15.75">
      <c r="B309" s="11" t="s">
        <v>59</v>
      </c>
      <c r="C309" s="12">
        <v>35000</v>
      </c>
    </row>
    <row r="310" spans="2:3" ht="15.75">
      <c r="B310" s="11" t="s">
        <v>120</v>
      </c>
      <c r="C310" s="12">
        <v>35000</v>
      </c>
    </row>
    <row r="311" spans="2:3" ht="15.75">
      <c r="B311" s="11" t="s">
        <v>347</v>
      </c>
      <c r="C311" s="12">
        <v>35000</v>
      </c>
    </row>
    <row r="312" spans="2:3" ht="15.75">
      <c r="B312" s="11" t="s">
        <v>384</v>
      </c>
      <c r="C312" s="12">
        <v>35000</v>
      </c>
    </row>
    <row r="313" spans="2:3" ht="15.75">
      <c r="B313" s="11" t="s">
        <v>348</v>
      </c>
      <c r="C313" s="12">
        <v>35000</v>
      </c>
    </row>
    <row r="314" spans="2:3" ht="15.75">
      <c r="B314" s="11" t="s">
        <v>60</v>
      </c>
      <c r="C314" s="12">
        <v>35000</v>
      </c>
    </row>
    <row r="315" spans="2:3" ht="15.75">
      <c r="B315" s="11" t="s">
        <v>124</v>
      </c>
      <c r="C315" s="12">
        <v>35000</v>
      </c>
    </row>
    <row r="316" spans="2:3" ht="15.75">
      <c r="B316" s="11" t="s">
        <v>61</v>
      </c>
      <c r="C316" s="12">
        <v>35000</v>
      </c>
    </row>
    <row r="317" spans="2:3" ht="15.75">
      <c r="B317" s="11" t="s">
        <v>125</v>
      </c>
      <c r="C317" s="12">
        <v>35000</v>
      </c>
    </row>
    <row r="318" spans="2:3" ht="15.75">
      <c r="B318" s="11" t="s">
        <v>140</v>
      </c>
      <c r="C318" s="12">
        <v>35000</v>
      </c>
    </row>
    <row r="319" spans="2:3" ht="15.75">
      <c r="B319" s="11" t="s">
        <v>349</v>
      </c>
      <c r="C319" s="12">
        <v>35000</v>
      </c>
    </row>
    <row r="320" spans="2:3" ht="15.75">
      <c r="B320" s="11"/>
      <c r="C320" s="12"/>
    </row>
    <row r="321" spans="2:3" ht="15.75">
      <c r="B321" s="11"/>
      <c r="C321" s="12"/>
    </row>
    <row r="322" spans="2:3" ht="15.75">
      <c r="B322" s="11"/>
      <c r="C322" s="12"/>
    </row>
    <row r="323" spans="2:3" ht="15.75">
      <c r="B323" s="11"/>
      <c r="C323" s="12"/>
    </row>
    <row r="324" spans="2:3" ht="15.75">
      <c r="B324" s="11"/>
      <c r="C324" s="12"/>
    </row>
    <row r="325" spans="2:3" ht="15.75">
      <c r="B325" s="11"/>
      <c r="C325" s="12"/>
    </row>
    <row r="326" spans="2:3" ht="15.75">
      <c r="B326" s="11"/>
      <c r="C326" s="12"/>
    </row>
    <row r="327" spans="2:3" ht="15.75">
      <c r="B327" s="11"/>
      <c r="C327" s="12"/>
    </row>
    <row r="328" spans="2:3" ht="15.75">
      <c r="B328" s="11"/>
      <c r="C328" s="12"/>
    </row>
    <row r="329" spans="2:3" ht="15.75">
      <c r="B329" s="11"/>
      <c r="C329" s="12"/>
    </row>
    <row r="330" spans="2:3" ht="15.75">
      <c r="B330" s="11"/>
      <c r="C330" s="12"/>
    </row>
    <row r="331" spans="2:3" ht="15.75">
      <c r="B331" s="11"/>
      <c r="C331" s="12"/>
    </row>
    <row r="332" spans="2:3" ht="15.75">
      <c r="B332" s="11"/>
      <c r="C332" s="12"/>
    </row>
    <row r="333" spans="2:3" ht="15.75">
      <c r="B333" s="11"/>
      <c r="C333" s="12"/>
    </row>
    <row r="334" spans="2:3" ht="15.75">
      <c r="B334" s="11"/>
      <c r="C334" s="12"/>
    </row>
    <row r="335" spans="2:3" ht="15.75">
      <c r="B335" s="11"/>
      <c r="C335" s="12"/>
    </row>
    <row r="336" spans="2:3" ht="15.75">
      <c r="B336" s="11"/>
      <c r="C336" s="12"/>
    </row>
    <row r="337" spans="2:3" ht="15.75">
      <c r="B337" s="11"/>
      <c r="C337" s="12"/>
    </row>
    <row r="338" spans="2:3" ht="15.75">
      <c r="B338" s="11"/>
      <c r="C338" s="12"/>
    </row>
    <row r="339" spans="2:3" ht="15.75">
      <c r="B339" s="11"/>
      <c r="C339" s="12"/>
    </row>
    <row r="340" spans="2:3" ht="15.75">
      <c r="B340" s="11"/>
      <c r="C340" s="12"/>
    </row>
    <row r="341" spans="2:3" ht="18.75">
      <c r="B341" s="14" t="s">
        <v>62</v>
      </c>
      <c r="C341" s="15">
        <f>SUM(C5:C319)</f>
        <v>15040000</v>
      </c>
    </row>
  </sheetData>
  <mergeCells count="1">
    <mergeCell ref="D1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5:E132"/>
  <sheetViews>
    <sheetView topLeftCell="A116" workbookViewId="0">
      <selection activeCell="E191" sqref="E191"/>
    </sheetView>
  </sheetViews>
  <sheetFormatPr baseColWidth="10" defaultRowHeight="15"/>
  <cols>
    <col min="3" max="3" width="102.85546875" bestFit="1" customWidth="1"/>
  </cols>
  <sheetData>
    <row r="5" spans="3:5" ht="15.75">
      <c r="C5" s="11" t="s">
        <v>266</v>
      </c>
      <c r="D5" s="12">
        <v>35000</v>
      </c>
    </row>
    <row r="6" spans="3:5" ht="15.75">
      <c r="C6" s="11" t="s">
        <v>267</v>
      </c>
      <c r="D6" s="12">
        <v>35000</v>
      </c>
      <c r="E6" s="23" t="s">
        <v>396</v>
      </c>
    </row>
    <row r="7" spans="3:5" ht="15.75">
      <c r="C7" s="11" t="s">
        <v>268</v>
      </c>
      <c r="D7" s="12">
        <v>35000</v>
      </c>
      <c r="E7" s="23" t="s">
        <v>396</v>
      </c>
    </row>
    <row r="8" spans="3:5" ht="15.75">
      <c r="C8" s="11" t="s">
        <v>85</v>
      </c>
      <c r="D8" s="12">
        <v>35000</v>
      </c>
      <c r="E8" s="23" t="s">
        <v>396</v>
      </c>
    </row>
    <row r="9" spans="3:5" ht="15.75">
      <c r="C9" s="11" t="s">
        <v>142</v>
      </c>
      <c r="D9" s="12">
        <v>35000</v>
      </c>
      <c r="E9" s="23" t="s">
        <v>396</v>
      </c>
    </row>
    <row r="10" spans="3:5" ht="15.75">
      <c r="C10" s="11" t="s">
        <v>269</v>
      </c>
      <c r="D10" s="12">
        <v>35000</v>
      </c>
      <c r="E10" s="23" t="s">
        <v>396</v>
      </c>
    </row>
    <row r="11" spans="3:5" ht="15.75">
      <c r="C11" s="11" t="s">
        <v>44</v>
      </c>
      <c r="D11" s="12">
        <v>35000</v>
      </c>
      <c r="E11" s="23" t="s">
        <v>396</v>
      </c>
    </row>
    <row r="12" spans="3:5" ht="15.75">
      <c r="C12" s="11" t="s">
        <v>270</v>
      </c>
      <c r="D12" s="12">
        <v>35000</v>
      </c>
    </row>
    <row r="13" spans="3:5" ht="15.75">
      <c r="C13" s="11" t="s">
        <v>271</v>
      </c>
      <c r="D13" s="12">
        <v>35000</v>
      </c>
    </row>
    <row r="14" spans="3:5" ht="15.75">
      <c r="C14" s="11" t="s">
        <v>272</v>
      </c>
      <c r="D14" s="12">
        <v>35000</v>
      </c>
    </row>
    <row r="15" spans="3:5" ht="15.75">
      <c r="C15" s="11" t="s">
        <v>87</v>
      </c>
      <c r="D15" s="12">
        <v>35000</v>
      </c>
    </row>
    <row r="16" spans="3:5" ht="15.75">
      <c r="C16" s="11" t="s">
        <v>273</v>
      </c>
      <c r="D16" s="12">
        <v>35000</v>
      </c>
    </row>
    <row r="17" spans="3:4" ht="15.75">
      <c r="C17" s="11" t="s">
        <v>274</v>
      </c>
      <c r="D17" s="12">
        <v>35000</v>
      </c>
    </row>
    <row r="18" spans="3:4" ht="15.75">
      <c r="C18" s="11" t="s">
        <v>275</v>
      </c>
      <c r="D18" s="12">
        <v>35000</v>
      </c>
    </row>
    <row r="19" spans="3:4" ht="15.75">
      <c r="C19" s="11" t="s">
        <v>276</v>
      </c>
      <c r="D19" s="12">
        <v>35000</v>
      </c>
    </row>
    <row r="20" spans="3:4" ht="15.75">
      <c r="C20" s="11" t="s">
        <v>90</v>
      </c>
      <c r="D20" s="12">
        <v>35000</v>
      </c>
    </row>
    <row r="21" spans="3:4" ht="15.75">
      <c r="C21" s="11" t="s">
        <v>277</v>
      </c>
      <c r="D21" s="12">
        <v>35000</v>
      </c>
    </row>
    <row r="22" spans="3:4" ht="15.75">
      <c r="C22" s="11" t="s">
        <v>278</v>
      </c>
      <c r="D22" s="12">
        <v>35000</v>
      </c>
    </row>
    <row r="23" spans="3:4" ht="15.75">
      <c r="C23" s="11" t="s">
        <v>279</v>
      </c>
      <c r="D23" s="12">
        <v>35000</v>
      </c>
    </row>
    <row r="24" spans="3:4" ht="15.75">
      <c r="C24" s="11" t="s">
        <v>191</v>
      </c>
      <c r="D24" s="12">
        <v>35000</v>
      </c>
    </row>
    <row r="25" spans="3:4" ht="15.75">
      <c r="C25" s="11" t="s">
        <v>89</v>
      </c>
      <c r="D25" s="12">
        <v>35000</v>
      </c>
    </row>
    <row r="26" spans="3:4" ht="15.75">
      <c r="C26" s="11" t="s">
        <v>280</v>
      </c>
      <c r="D26" s="12">
        <v>35000</v>
      </c>
    </row>
    <row r="27" spans="3:4" ht="15.75">
      <c r="C27" s="11" t="s">
        <v>91</v>
      </c>
      <c r="D27" s="12">
        <v>35000</v>
      </c>
    </row>
    <row r="28" spans="3:4" ht="15.75">
      <c r="C28" s="11" t="s">
        <v>281</v>
      </c>
      <c r="D28" s="12">
        <v>35000</v>
      </c>
    </row>
    <row r="29" spans="3:4" ht="15.75">
      <c r="C29" s="11" t="s">
        <v>92</v>
      </c>
      <c r="D29" s="12">
        <v>35000</v>
      </c>
    </row>
    <row r="30" spans="3:4" ht="15.75">
      <c r="C30" s="11" t="s">
        <v>46</v>
      </c>
      <c r="D30" s="12">
        <v>35000</v>
      </c>
    </row>
    <row r="31" spans="3:4" ht="15.75">
      <c r="C31" s="11" t="s">
        <v>282</v>
      </c>
      <c r="D31" s="12">
        <v>35000</v>
      </c>
    </row>
    <row r="32" spans="3:4" ht="15.75">
      <c r="C32" s="11" t="s">
        <v>283</v>
      </c>
      <c r="D32" s="12">
        <v>35000</v>
      </c>
    </row>
    <row r="33" spans="3:5" ht="15.75">
      <c r="C33" s="11" t="s">
        <v>284</v>
      </c>
      <c r="D33" s="12">
        <v>35000</v>
      </c>
    </row>
    <row r="34" spans="3:5" ht="15.75">
      <c r="C34" s="11" t="s">
        <v>93</v>
      </c>
      <c r="D34" s="12">
        <v>35000</v>
      </c>
    </row>
    <row r="35" spans="3:5" ht="15.75">
      <c r="C35" s="11" t="s">
        <v>285</v>
      </c>
      <c r="D35" s="12">
        <v>35000</v>
      </c>
    </row>
    <row r="36" spans="3:5" ht="15.75">
      <c r="C36" s="11" t="s">
        <v>286</v>
      </c>
      <c r="D36" s="12">
        <v>35000</v>
      </c>
    </row>
    <row r="37" spans="3:5" ht="15.75">
      <c r="C37" s="11" t="s">
        <v>287</v>
      </c>
      <c r="D37" s="12">
        <v>35000</v>
      </c>
    </row>
    <row r="38" spans="3:5" ht="15.75">
      <c r="C38" s="11" t="s">
        <v>288</v>
      </c>
      <c r="D38" s="12">
        <v>35000</v>
      </c>
      <c r="E38" t="s">
        <v>414</v>
      </c>
    </row>
    <row r="39" spans="3:5" ht="15.75">
      <c r="C39" s="11" t="s">
        <v>289</v>
      </c>
      <c r="D39" s="12">
        <v>35000</v>
      </c>
      <c r="E39" s="21"/>
    </row>
    <row r="40" spans="3:5" ht="15.75">
      <c r="C40" s="11" t="s">
        <v>94</v>
      </c>
      <c r="D40" s="12">
        <v>35000</v>
      </c>
    </row>
    <row r="41" spans="3:5" ht="15.75">
      <c r="C41" s="11" t="s">
        <v>290</v>
      </c>
      <c r="D41" s="12">
        <v>35000</v>
      </c>
    </row>
    <row r="42" spans="3:5" ht="15.75">
      <c r="C42" s="11" t="s">
        <v>291</v>
      </c>
      <c r="D42" s="12">
        <v>35000</v>
      </c>
    </row>
    <row r="43" spans="3:5" ht="15.75">
      <c r="C43" s="11" t="s">
        <v>292</v>
      </c>
      <c r="D43" s="12">
        <v>35000</v>
      </c>
    </row>
    <row r="44" spans="3:5" ht="15.75">
      <c r="C44" s="11" t="s">
        <v>293</v>
      </c>
      <c r="D44" s="12">
        <v>35000</v>
      </c>
    </row>
    <row r="45" spans="3:5" ht="15.75">
      <c r="C45" s="11" t="s">
        <v>294</v>
      </c>
      <c r="D45" s="12">
        <v>35000</v>
      </c>
    </row>
    <row r="46" spans="3:5" ht="15.75">
      <c r="C46" s="11" t="s">
        <v>295</v>
      </c>
      <c r="D46" s="12">
        <v>35000</v>
      </c>
    </row>
    <row r="47" spans="3:5" ht="15.75">
      <c r="C47" s="11" t="s">
        <v>296</v>
      </c>
      <c r="D47" s="12">
        <v>35000</v>
      </c>
    </row>
    <row r="48" spans="3:5" ht="15.75">
      <c r="C48" s="11" t="s">
        <v>297</v>
      </c>
      <c r="D48" s="12">
        <v>35000</v>
      </c>
    </row>
    <row r="49" spans="3:5" ht="15.75">
      <c r="C49" s="11" t="s">
        <v>295</v>
      </c>
      <c r="D49" s="12">
        <v>35000</v>
      </c>
    </row>
    <row r="50" spans="3:5" ht="15.75">
      <c r="C50" s="11" t="s">
        <v>298</v>
      </c>
      <c r="D50" s="12">
        <v>35000</v>
      </c>
    </row>
    <row r="51" spans="3:5" ht="15.75">
      <c r="C51" s="11" t="s">
        <v>299</v>
      </c>
      <c r="D51" s="12">
        <v>35000</v>
      </c>
    </row>
    <row r="52" spans="3:5" ht="15.75">
      <c r="C52" s="11" t="s">
        <v>300</v>
      </c>
      <c r="D52" s="12">
        <v>35000</v>
      </c>
    </row>
    <row r="53" spans="3:5" ht="15.75">
      <c r="C53" s="11" t="s">
        <v>390</v>
      </c>
      <c r="D53" s="12">
        <v>35000</v>
      </c>
    </row>
    <row r="54" spans="3:5" ht="15.75">
      <c r="C54" s="11" t="s">
        <v>383</v>
      </c>
      <c r="D54" s="12">
        <v>35000</v>
      </c>
    </row>
    <row r="55" spans="3:5" ht="15.75">
      <c r="C55" s="11" t="s">
        <v>301</v>
      </c>
      <c r="D55" s="12">
        <v>35000</v>
      </c>
    </row>
    <row r="56" spans="3:5" ht="15.75">
      <c r="C56" s="11" t="s">
        <v>302</v>
      </c>
      <c r="D56" s="12">
        <v>35000</v>
      </c>
    </row>
    <row r="57" spans="3:5" ht="15.75">
      <c r="C57" s="11" t="s">
        <v>303</v>
      </c>
      <c r="D57" s="12">
        <v>35000</v>
      </c>
    </row>
    <row r="58" spans="3:5" ht="15.75">
      <c r="C58" s="11" t="s">
        <v>304</v>
      </c>
      <c r="D58" s="12">
        <v>35000</v>
      </c>
    </row>
    <row r="59" spans="3:5" ht="15.75">
      <c r="C59" s="11" t="s">
        <v>389</v>
      </c>
      <c r="D59" s="12">
        <v>35000</v>
      </c>
    </row>
    <row r="60" spans="3:5" ht="15.75">
      <c r="C60" s="11" t="s">
        <v>305</v>
      </c>
      <c r="D60" s="12">
        <v>35000</v>
      </c>
    </row>
    <row r="61" spans="3:5" ht="15.75">
      <c r="C61" s="11" t="s">
        <v>306</v>
      </c>
      <c r="D61" s="12">
        <v>35000</v>
      </c>
      <c r="E61" t="s">
        <v>409</v>
      </c>
    </row>
    <row r="62" spans="3:5" ht="15.75">
      <c r="C62" s="11" t="s">
        <v>97</v>
      </c>
      <c r="D62" s="12">
        <v>35000</v>
      </c>
      <c r="E62" s="21" t="s">
        <v>366</v>
      </c>
    </row>
    <row r="63" spans="3:5" ht="15.75">
      <c r="C63" s="11" t="s">
        <v>307</v>
      </c>
      <c r="D63" s="12">
        <v>35000</v>
      </c>
    </row>
    <row r="64" spans="3:5" ht="15.75">
      <c r="C64" s="11" t="s">
        <v>308</v>
      </c>
      <c r="D64" s="12">
        <v>35000</v>
      </c>
    </row>
    <row r="65" spans="3:4" ht="15.75">
      <c r="C65" s="11" t="s">
        <v>50</v>
      </c>
      <c r="D65" s="12">
        <v>35000</v>
      </c>
    </row>
    <row r="66" spans="3:4" ht="15.75">
      <c r="C66" s="11" t="s">
        <v>309</v>
      </c>
      <c r="D66" s="12">
        <v>35000</v>
      </c>
    </row>
    <row r="67" spans="3:4" ht="15.75">
      <c r="C67" s="11" t="s">
        <v>220</v>
      </c>
      <c r="D67" s="12">
        <v>35000</v>
      </c>
    </row>
    <row r="68" spans="3:4" ht="15.75">
      <c r="C68" s="11" t="s">
        <v>221</v>
      </c>
      <c r="D68" s="12">
        <v>35000</v>
      </c>
    </row>
    <row r="69" spans="3:4" ht="15.75">
      <c r="C69" s="11" t="s">
        <v>310</v>
      </c>
      <c r="D69" s="12">
        <v>35000</v>
      </c>
    </row>
    <row r="70" spans="3:4" ht="15.75">
      <c r="C70" s="11" t="s">
        <v>311</v>
      </c>
      <c r="D70" s="12">
        <v>35000</v>
      </c>
    </row>
    <row r="71" spans="3:4" ht="15.75">
      <c r="C71" s="11" t="s">
        <v>51</v>
      </c>
      <c r="D71" s="12">
        <v>35000</v>
      </c>
    </row>
    <row r="72" spans="3:4" ht="15.75">
      <c r="C72" s="11" t="s">
        <v>52</v>
      </c>
      <c r="D72" s="12">
        <v>35000</v>
      </c>
    </row>
    <row r="73" spans="3:4" ht="15.75">
      <c r="C73" s="11" t="s">
        <v>53</v>
      </c>
      <c r="D73" s="12">
        <v>35000</v>
      </c>
    </row>
    <row r="74" spans="3:4" ht="15.75">
      <c r="C74" s="11" t="s">
        <v>54</v>
      </c>
      <c r="D74" s="12">
        <v>35000</v>
      </c>
    </row>
    <row r="75" spans="3:4" ht="15.75">
      <c r="C75" s="11" t="s">
        <v>312</v>
      </c>
      <c r="D75" s="12">
        <v>35000</v>
      </c>
    </row>
    <row r="76" spans="3:4" ht="15.75">
      <c r="C76" s="11" t="s">
        <v>313</v>
      </c>
      <c r="D76" s="12">
        <v>35000</v>
      </c>
    </row>
    <row r="77" spans="3:4" ht="15.75">
      <c r="C77" s="11" t="s">
        <v>314</v>
      </c>
      <c r="D77" s="12">
        <v>35000</v>
      </c>
    </row>
    <row r="78" spans="3:4" ht="15.75">
      <c r="C78" s="11" t="s">
        <v>224</v>
      </c>
      <c r="D78" s="12">
        <v>35000</v>
      </c>
    </row>
    <row r="79" spans="3:4" ht="15.75">
      <c r="C79" s="11" t="s">
        <v>315</v>
      </c>
      <c r="D79" s="12">
        <v>35000</v>
      </c>
    </row>
    <row r="80" spans="3:4" ht="15.75">
      <c r="C80" s="11" t="s">
        <v>316</v>
      </c>
      <c r="D80" s="12">
        <v>35000</v>
      </c>
    </row>
    <row r="81" spans="3:4" ht="15.75">
      <c r="C81" s="11" t="s">
        <v>228</v>
      </c>
      <c r="D81" s="12">
        <v>35000</v>
      </c>
    </row>
    <row r="82" spans="3:4" ht="15.75">
      <c r="C82" s="11" t="s">
        <v>55</v>
      </c>
      <c r="D82" s="12">
        <v>35000</v>
      </c>
    </row>
    <row r="83" spans="3:4" ht="15.75">
      <c r="C83" s="11" t="s">
        <v>229</v>
      </c>
      <c r="D83" s="12">
        <v>35000</v>
      </c>
    </row>
    <row r="84" spans="3:4" ht="15.75">
      <c r="C84" s="11" t="s">
        <v>104</v>
      </c>
      <c r="D84" s="12">
        <v>35000</v>
      </c>
    </row>
    <row r="85" spans="3:4" ht="15.75">
      <c r="C85" s="11" t="s">
        <v>317</v>
      </c>
      <c r="D85" s="12">
        <v>35000</v>
      </c>
    </row>
    <row r="86" spans="3:4" ht="15.75">
      <c r="C86" s="11" t="s">
        <v>318</v>
      </c>
      <c r="D86" s="12">
        <v>35000</v>
      </c>
    </row>
    <row r="87" spans="3:4" ht="15.75">
      <c r="C87" s="11" t="s">
        <v>319</v>
      </c>
      <c r="D87" s="12">
        <v>35000</v>
      </c>
    </row>
    <row r="88" spans="3:4" ht="15.75">
      <c r="C88" s="11" t="s">
        <v>105</v>
      </c>
      <c r="D88" s="12">
        <v>35000</v>
      </c>
    </row>
    <row r="89" spans="3:4" ht="15.75">
      <c r="C89" s="11" t="s">
        <v>106</v>
      </c>
      <c r="D89" s="12">
        <v>35000</v>
      </c>
    </row>
    <row r="90" spans="3:4" ht="15.75">
      <c r="C90" s="11" t="s">
        <v>130</v>
      </c>
      <c r="D90" s="12">
        <v>35000</v>
      </c>
    </row>
    <row r="91" spans="3:4" ht="15.75">
      <c r="C91" s="11" t="s">
        <v>107</v>
      </c>
      <c r="D91" s="12">
        <v>35000</v>
      </c>
    </row>
    <row r="92" spans="3:4" ht="15.75">
      <c r="C92" s="11" t="s">
        <v>320</v>
      </c>
      <c r="D92" s="12">
        <v>35000</v>
      </c>
    </row>
    <row r="93" spans="3:4" ht="15.75">
      <c r="C93" s="11" t="s">
        <v>321</v>
      </c>
      <c r="D93" s="12">
        <v>35000</v>
      </c>
    </row>
    <row r="94" spans="3:4" ht="15.75">
      <c r="C94" s="11" t="s">
        <v>322</v>
      </c>
      <c r="D94" s="12">
        <v>35000</v>
      </c>
    </row>
    <row r="95" spans="3:4" ht="15.75">
      <c r="C95" s="11" t="s">
        <v>323</v>
      </c>
      <c r="D95" s="12">
        <v>35000</v>
      </c>
    </row>
    <row r="96" spans="3:4" ht="15.75">
      <c r="C96" s="11" t="s">
        <v>324</v>
      </c>
      <c r="D96" s="12">
        <v>35000</v>
      </c>
    </row>
    <row r="97" spans="3:4" ht="15.75">
      <c r="C97" s="11" t="s">
        <v>325</v>
      </c>
      <c r="D97" s="12">
        <v>35000</v>
      </c>
    </row>
    <row r="98" spans="3:4" ht="15.75">
      <c r="C98" s="11" t="s">
        <v>326</v>
      </c>
      <c r="D98" s="12">
        <v>35000</v>
      </c>
    </row>
    <row r="99" spans="3:4" ht="15.75">
      <c r="C99" s="11" t="s">
        <v>327</v>
      </c>
      <c r="D99" s="12">
        <v>35000</v>
      </c>
    </row>
    <row r="100" spans="3:4" ht="15.75">
      <c r="C100" s="11" t="s">
        <v>328</v>
      </c>
      <c r="D100" s="12">
        <v>35000</v>
      </c>
    </row>
    <row r="101" spans="3:4" ht="15.75">
      <c r="C101" s="11" t="s">
        <v>329</v>
      </c>
      <c r="D101" s="12">
        <v>35000</v>
      </c>
    </row>
    <row r="102" spans="3:4" ht="15.75">
      <c r="C102" s="11" t="s">
        <v>330</v>
      </c>
      <c r="D102" s="12">
        <v>35000</v>
      </c>
    </row>
    <row r="103" spans="3:4" ht="15.75">
      <c r="C103" s="11" t="s">
        <v>331</v>
      </c>
      <c r="D103" s="12">
        <v>35000</v>
      </c>
    </row>
    <row r="104" spans="3:4" ht="15.75">
      <c r="C104" s="11" t="s">
        <v>332</v>
      </c>
      <c r="D104" s="12">
        <v>35000</v>
      </c>
    </row>
    <row r="105" spans="3:4" ht="15.75">
      <c r="C105" s="11" t="s">
        <v>333</v>
      </c>
      <c r="D105" s="12">
        <v>35000</v>
      </c>
    </row>
    <row r="106" spans="3:4" ht="15.75">
      <c r="C106" s="11" t="s">
        <v>334</v>
      </c>
      <c r="D106" s="12">
        <v>35000</v>
      </c>
    </row>
    <row r="107" spans="3:4" ht="15.75">
      <c r="C107" s="11" t="s">
        <v>335</v>
      </c>
      <c r="D107" s="12">
        <v>35000</v>
      </c>
    </row>
    <row r="108" spans="3:4" ht="15.75">
      <c r="C108" s="11" t="s">
        <v>336</v>
      </c>
      <c r="D108" s="12">
        <v>35000</v>
      </c>
    </row>
    <row r="109" spans="3:4" ht="15.75">
      <c r="C109" s="11" t="s">
        <v>113</v>
      </c>
      <c r="D109" s="12">
        <v>35000</v>
      </c>
    </row>
    <row r="110" spans="3:4" ht="15.75">
      <c r="C110" s="11" t="s">
        <v>337</v>
      </c>
      <c r="D110" s="12">
        <v>35000</v>
      </c>
    </row>
    <row r="111" spans="3:4" ht="15.75">
      <c r="C111" s="11" t="s">
        <v>338</v>
      </c>
      <c r="D111" s="12">
        <v>35000</v>
      </c>
    </row>
    <row r="112" spans="3:4" ht="15.75">
      <c r="C112" s="11" t="s">
        <v>339</v>
      </c>
      <c r="D112" s="12">
        <v>35000</v>
      </c>
    </row>
    <row r="113" spans="3:4" ht="15.75">
      <c r="C113" s="11" t="s">
        <v>56</v>
      </c>
      <c r="D113" s="12">
        <v>35000</v>
      </c>
    </row>
    <row r="114" spans="3:4" ht="15.75">
      <c r="C114" s="11" t="s">
        <v>57</v>
      </c>
      <c r="D114" s="12">
        <v>35000</v>
      </c>
    </row>
    <row r="115" spans="3:4" ht="15.75">
      <c r="C115" s="11" t="s">
        <v>340</v>
      </c>
      <c r="D115" s="12">
        <v>35000</v>
      </c>
    </row>
    <row r="116" spans="3:4" ht="15.75">
      <c r="C116" s="11" t="s">
        <v>341</v>
      </c>
      <c r="D116" s="12">
        <v>35000</v>
      </c>
    </row>
    <row r="117" spans="3:4" ht="15.75">
      <c r="C117" s="11" t="s">
        <v>342</v>
      </c>
      <c r="D117" s="12">
        <v>35000</v>
      </c>
    </row>
    <row r="118" spans="3:4" ht="15.75">
      <c r="C118" s="11" t="s">
        <v>343</v>
      </c>
      <c r="D118" s="12">
        <v>35000</v>
      </c>
    </row>
    <row r="119" spans="3:4" ht="15.75">
      <c r="C119" s="11" t="s">
        <v>344</v>
      </c>
      <c r="D119" s="12">
        <v>35000</v>
      </c>
    </row>
    <row r="120" spans="3:4" ht="15.75">
      <c r="C120" s="11" t="s">
        <v>345</v>
      </c>
      <c r="D120" s="12">
        <v>35000</v>
      </c>
    </row>
    <row r="121" spans="3:4" ht="15.75">
      <c r="C121" s="11" t="s">
        <v>346</v>
      </c>
      <c r="D121" s="12">
        <v>35000</v>
      </c>
    </row>
    <row r="122" spans="3:4" ht="15.75">
      <c r="C122" s="11" t="s">
        <v>59</v>
      </c>
      <c r="D122" s="12">
        <v>35000</v>
      </c>
    </row>
    <row r="123" spans="3:4" ht="15.75">
      <c r="C123" s="11" t="s">
        <v>120</v>
      </c>
      <c r="D123" s="12">
        <v>35000</v>
      </c>
    </row>
    <row r="124" spans="3:4" ht="15.75">
      <c r="C124" s="11" t="s">
        <v>347</v>
      </c>
      <c r="D124" s="12">
        <v>35000</v>
      </c>
    </row>
    <row r="125" spans="3:4" ht="15.75">
      <c r="C125" s="11" t="s">
        <v>384</v>
      </c>
      <c r="D125" s="12">
        <v>35000</v>
      </c>
    </row>
    <row r="126" spans="3:4" ht="15.75">
      <c r="C126" s="11" t="s">
        <v>348</v>
      </c>
      <c r="D126" s="12">
        <v>35000</v>
      </c>
    </row>
    <row r="127" spans="3:4" ht="15.75">
      <c r="C127" s="11" t="s">
        <v>60</v>
      </c>
      <c r="D127" s="12">
        <v>35000</v>
      </c>
    </row>
    <row r="128" spans="3:4" ht="15.75">
      <c r="C128" s="11" t="s">
        <v>124</v>
      </c>
      <c r="D128" s="12">
        <v>35000</v>
      </c>
    </row>
    <row r="129" spans="3:4" ht="15.75">
      <c r="C129" s="11" t="s">
        <v>61</v>
      </c>
      <c r="D129" s="12">
        <v>35000</v>
      </c>
    </row>
    <row r="130" spans="3:4" ht="15.75">
      <c r="C130" s="11" t="s">
        <v>125</v>
      </c>
      <c r="D130" s="12">
        <v>35000</v>
      </c>
    </row>
    <row r="131" spans="3:4" ht="15.75">
      <c r="C131" s="11" t="s">
        <v>140</v>
      </c>
      <c r="D131" s="12">
        <v>35000</v>
      </c>
    </row>
    <row r="132" spans="3:4" ht="15.75">
      <c r="C132" s="11" t="s">
        <v>349</v>
      </c>
      <c r="D132" s="12">
        <v>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SxC feb 2022</vt:lpstr>
      <vt:lpstr>cargo marzo 2019 (2)</vt:lpstr>
      <vt:lpstr>arreglos</vt:lpstr>
      <vt:lpstr>35000</vt:lpstr>
      <vt:lpstr>'cargo marzo 2019 (2)'!Área_de_impresión</vt:lpstr>
      <vt:lpstr>'SxC feb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2021-12-30T20:15:40Z</cp:lastPrinted>
  <dcterms:created xsi:type="dcterms:W3CDTF">2018-02-23T20:02:07Z</dcterms:created>
  <dcterms:modified xsi:type="dcterms:W3CDTF">2022-03-03T22:51:27Z</dcterms:modified>
</cp:coreProperties>
</file>