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feb2023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feb2023'!$C$20:$C$370</definedName>
    <definedName name="_xlnm.Print_Area" localSheetId="1">'cargo marzo 2019 (2)'!$A$1:$F$279</definedName>
    <definedName name="_xlnm.Print_Area" localSheetId="0">'SxC feb2023'!$A$1:$F$423</definedName>
  </definedNames>
  <calcPr calcId="124519"/>
</workbook>
</file>

<file path=xl/calcChain.xml><?xml version="1.0" encoding="utf-8"?>
<calcChain xmlns="http://schemas.openxmlformats.org/spreadsheetml/2006/main">
  <c r="D408" i="7"/>
  <c r="C408"/>
  <c r="F407"/>
  <c r="E407"/>
  <c r="F406"/>
  <c r="E406"/>
  <c r="E405"/>
  <c r="F405" s="1"/>
  <c r="E404"/>
  <c r="F404" s="1"/>
  <c r="F403"/>
  <c r="E403"/>
  <c r="F402"/>
  <c r="E402"/>
  <c r="F401"/>
  <c r="E401"/>
  <c r="F400"/>
  <c r="E400"/>
  <c r="E399"/>
  <c r="F399" s="1"/>
  <c r="E398"/>
  <c r="F398" s="1"/>
  <c r="F397"/>
  <c r="E397"/>
  <c r="F396"/>
  <c r="E396"/>
  <c r="F395"/>
  <c r="E395"/>
  <c r="F394"/>
  <c r="E394"/>
  <c r="E393"/>
  <c r="F393" s="1"/>
  <c r="E392"/>
  <c r="F392" s="1"/>
  <c r="F391"/>
  <c r="E391"/>
  <c r="F390"/>
  <c r="E390"/>
  <c r="F389"/>
  <c r="E389"/>
  <c r="F388"/>
  <c r="E388"/>
  <c r="E387"/>
  <c r="F387" s="1"/>
  <c r="E386"/>
  <c r="F386" s="1"/>
  <c r="F385"/>
  <c r="E385"/>
  <c r="F384"/>
  <c r="E384"/>
  <c r="F383"/>
  <c r="E383"/>
  <c r="F382"/>
  <c r="E382"/>
  <c r="E381"/>
  <c r="F381" s="1"/>
  <c r="E380"/>
  <c r="F380" s="1"/>
  <c r="F379"/>
  <c r="E379"/>
  <c r="F378"/>
  <c r="E378"/>
  <c r="F377"/>
  <c r="E377"/>
  <c r="F376"/>
  <c r="E376"/>
  <c r="E375"/>
  <c r="F375" s="1"/>
  <c r="E374"/>
  <c r="F374" s="1"/>
  <c r="F373"/>
  <c r="E373"/>
  <c r="F372"/>
  <c r="E372"/>
  <c r="F371"/>
  <c r="E371"/>
  <c r="F370"/>
  <c r="E370"/>
  <c r="E369"/>
  <c r="F369" s="1"/>
  <c r="E368"/>
  <c r="F368" s="1"/>
  <c r="F367"/>
  <c r="E367"/>
  <c r="F366"/>
  <c r="E366"/>
  <c r="F365"/>
  <c r="E365"/>
  <c r="F364"/>
  <c r="E364"/>
  <c r="E363"/>
  <c r="F363" s="1"/>
  <c r="E362"/>
  <c r="F362" s="1"/>
  <c r="F361"/>
  <c r="E361"/>
  <c r="F360"/>
  <c r="E360"/>
  <c r="F359"/>
  <c r="E359"/>
  <c r="F358"/>
  <c r="E358"/>
  <c r="E357"/>
  <c r="F357" s="1"/>
  <c r="E356"/>
  <c r="F356" s="1"/>
  <c r="F355"/>
  <c r="E355"/>
  <c r="F354"/>
  <c r="E354"/>
  <c r="F353"/>
  <c r="E353"/>
  <c r="F352"/>
  <c r="E352"/>
  <c r="E351"/>
  <c r="F351" s="1"/>
  <c r="E350"/>
  <c r="F350" s="1"/>
  <c r="F349"/>
  <c r="E349"/>
  <c r="F348"/>
  <c r="E348"/>
  <c r="F347"/>
  <c r="E347"/>
  <c r="F346"/>
  <c r="E346"/>
  <c r="E345"/>
  <c r="F345" s="1"/>
  <c r="E344"/>
  <c r="F344" s="1"/>
  <c r="F343"/>
  <c r="E343"/>
  <c r="F342"/>
  <c r="E342"/>
  <c r="F341"/>
  <c r="E341"/>
  <c r="F340"/>
  <c r="E340"/>
  <c r="E339"/>
  <c r="F339" s="1"/>
  <c r="E338"/>
  <c r="F338" s="1"/>
  <c r="F337"/>
  <c r="E337"/>
  <c r="F336"/>
  <c r="E336"/>
  <c r="F335"/>
  <c r="E335"/>
  <c r="F334"/>
  <c r="E334"/>
  <c r="E333"/>
  <c r="F333" s="1"/>
  <c r="E332"/>
  <c r="F332" s="1"/>
  <c r="F331"/>
  <c r="E331"/>
  <c r="F330"/>
  <c r="E330"/>
  <c r="F329"/>
  <c r="E329"/>
  <c r="F328"/>
  <c r="E328"/>
  <c r="E327"/>
  <c r="F327" s="1"/>
  <c r="E326"/>
  <c r="F326" s="1"/>
  <c r="F325"/>
  <c r="E325"/>
  <c r="F324"/>
  <c r="E324"/>
  <c r="F323"/>
  <c r="E323"/>
  <c r="F322"/>
  <c r="E322"/>
  <c r="E321"/>
  <c r="F321" s="1"/>
  <c r="E320"/>
  <c r="F320" s="1"/>
  <c r="F319"/>
  <c r="E319"/>
  <c r="F318"/>
  <c r="E318"/>
  <c r="F317"/>
  <c r="E317"/>
  <c r="F316"/>
  <c r="E316"/>
  <c r="E315"/>
  <c r="F315" s="1"/>
  <c r="E314"/>
  <c r="F314" s="1"/>
  <c r="F313"/>
  <c r="E313"/>
  <c r="F312"/>
  <c r="E312"/>
  <c r="F311"/>
  <c r="E311"/>
  <c r="F310"/>
  <c r="E310"/>
  <c r="E309"/>
  <c r="F309" s="1"/>
  <c r="E308"/>
  <c r="F308" s="1"/>
  <c r="F307"/>
  <c r="E307"/>
  <c r="F306"/>
  <c r="E306"/>
  <c r="F305"/>
  <c r="E305"/>
  <c r="F304"/>
  <c r="E304"/>
  <c r="E303"/>
  <c r="F303" s="1"/>
  <c r="E302"/>
  <c r="F302" s="1"/>
  <c r="F301"/>
  <c r="E301"/>
  <c r="F300"/>
  <c r="E300"/>
  <c r="F299"/>
  <c r="E299"/>
  <c r="F298"/>
  <c r="E298"/>
  <c r="E297"/>
  <c r="F297" s="1"/>
  <c r="E296"/>
  <c r="F296" s="1"/>
  <c r="F295"/>
  <c r="E295"/>
  <c r="F294"/>
  <c r="E294"/>
  <c r="F293"/>
  <c r="E293"/>
  <c r="F292"/>
  <c r="E292"/>
  <c r="E291"/>
  <c r="F291" s="1"/>
  <c r="E290"/>
  <c r="F290" s="1"/>
  <c r="F289"/>
  <c r="E289"/>
  <c r="F288"/>
  <c r="E288"/>
  <c r="F287"/>
  <c r="E287"/>
  <c r="F286"/>
  <c r="E286"/>
  <c r="E285"/>
  <c r="F285" s="1"/>
  <c r="E284"/>
  <c r="F284" s="1"/>
  <c r="F283"/>
  <c r="E283"/>
  <c r="F282"/>
  <c r="E282"/>
  <c r="F281"/>
  <c r="E281"/>
  <c r="F280"/>
  <c r="E280"/>
  <c r="E279"/>
  <c r="F279" s="1"/>
  <c r="E278"/>
  <c r="F278" s="1"/>
  <c r="F277"/>
  <c r="E277"/>
  <c r="F276"/>
  <c r="E276"/>
  <c r="F275"/>
  <c r="E275"/>
  <c r="F274"/>
  <c r="E274"/>
  <c r="E273"/>
  <c r="F273" s="1"/>
  <c r="E272"/>
  <c r="F272" s="1"/>
  <c r="F271"/>
  <c r="E271"/>
  <c r="F270"/>
  <c r="E270"/>
  <c r="F269"/>
  <c r="E269"/>
  <c r="F268"/>
  <c r="E268"/>
  <c r="E267"/>
  <c r="F267" s="1"/>
  <c r="E266"/>
  <c r="F266" s="1"/>
  <c r="F265"/>
  <c r="E265"/>
  <c r="F264"/>
  <c r="E264"/>
  <c r="F263"/>
  <c r="E263"/>
  <c r="F262"/>
  <c r="E262"/>
  <c r="E261"/>
  <c r="F261" s="1"/>
  <c r="E260"/>
  <c r="F260" s="1"/>
  <c r="F259"/>
  <c r="E259"/>
  <c r="F258"/>
  <c r="E258"/>
  <c r="F257"/>
  <c r="E257"/>
  <c r="F256"/>
  <c r="E256"/>
  <c r="E255"/>
  <c r="F255" s="1"/>
  <c r="E254"/>
  <c r="F254" s="1"/>
  <c r="F253"/>
  <c r="E253"/>
  <c r="F252"/>
  <c r="E252"/>
  <c r="F251"/>
  <c r="E251"/>
  <c r="F250"/>
  <c r="E250"/>
  <c r="E249"/>
  <c r="F249" s="1"/>
  <c r="E248"/>
  <c r="F248" s="1"/>
  <c r="F247"/>
  <c r="E247"/>
  <c r="F246"/>
  <c r="E246"/>
  <c r="F245"/>
  <c r="E245"/>
  <c r="F244"/>
  <c r="E244"/>
  <c r="E243"/>
  <c r="F243" s="1"/>
  <c r="E242"/>
  <c r="F242" s="1"/>
  <c r="F241"/>
  <c r="E241"/>
  <c r="F240"/>
  <c r="E240"/>
  <c r="F239"/>
  <c r="E239"/>
  <c r="F238"/>
  <c r="E238"/>
  <c r="E237"/>
  <c r="F237" s="1"/>
  <c r="E236"/>
  <c r="F236" s="1"/>
  <c r="F235"/>
  <c r="E235"/>
  <c r="F234"/>
  <c r="E234"/>
  <c r="F233"/>
  <c r="E233"/>
  <c r="F232"/>
  <c r="E232"/>
  <c r="E231"/>
  <c r="F231" s="1"/>
  <c r="E230"/>
  <c r="F230" s="1"/>
  <c r="F229"/>
  <c r="E229"/>
  <c r="F228"/>
  <c r="E228"/>
  <c r="F227"/>
  <c r="E227"/>
  <c r="F226"/>
  <c r="E226"/>
  <c r="E225"/>
  <c r="F225" s="1"/>
  <c r="E224"/>
  <c r="F224" s="1"/>
  <c r="F223"/>
  <c r="E223"/>
  <c r="F222"/>
  <c r="E222"/>
  <c r="F221"/>
  <c r="E221"/>
  <c r="F220"/>
  <c r="E220"/>
  <c r="E219"/>
  <c r="F219" s="1"/>
  <c r="E218"/>
  <c r="F218" s="1"/>
  <c r="F217"/>
  <c r="E217"/>
  <c r="F216"/>
  <c r="E216"/>
  <c r="F215"/>
  <c r="E215"/>
  <c r="F214"/>
  <c r="E214"/>
  <c r="E213"/>
  <c r="F213" s="1"/>
  <c r="E212"/>
  <c r="F212" s="1"/>
  <c r="F211"/>
  <c r="E211"/>
  <c r="F210"/>
  <c r="E210"/>
  <c r="F209"/>
  <c r="E209"/>
  <c r="F208"/>
  <c r="E208"/>
  <c r="E207"/>
  <c r="F207" s="1"/>
  <c r="E206"/>
  <c r="F206" s="1"/>
  <c r="F205"/>
  <c r="E205"/>
  <c r="F204"/>
  <c r="E204"/>
  <c r="F203"/>
  <c r="E203"/>
  <c r="F202"/>
  <c r="E202"/>
  <c r="E201"/>
  <c r="F201" s="1"/>
  <c r="E200"/>
  <c r="F200" s="1"/>
  <c r="F199"/>
  <c r="E199"/>
  <c r="F198"/>
  <c r="E198"/>
  <c r="F197"/>
  <c r="E197"/>
  <c r="F196"/>
  <c r="E196"/>
  <c r="E195"/>
  <c r="F195" s="1"/>
  <c r="E194"/>
  <c r="F194" s="1"/>
  <c r="F193"/>
  <c r="E193"/>
  <c r="F192"/>
  <c r="E192"/>
  <c r="F191"/>
  <c r="E191"/>
  <c r="F190"/>
  <c r="E190"/>
  <c r="E189"/>
  <c r="F189" s="1"/>
  <c r="E188"/>
  <c r="F188" s="1"/>
  <c r="F187"/>
  <c r="E187"/>
  <c r="F186"/>
  <c r="E186"/>
  <c r="F185"/>
  <c r="E185"/>
  <c r="F184"/>
  <c r="E184"/>
  <c r="E183"/>
  <c r="F183" s="1"/>
  <c r="E182"/>
  <c r="F182" s="1"/>
  <c r="F181"/>
  <c r="E181"/>
  <c r="F180"/>
  <c r="E180"/>
  <c r="F179"/>
  <c r="E179"/>
  <c r="F178"/>
  <c r="E178"/>
  <c r="E177"/>
  <c r="F177" s="1"/>
  <c r="E176"/>
  <c r="F176" s="1"/>
  <c r="F175"/>
  <c r="E175"/>
  <c r="F174"/>
  <c r="E174"/>
  <c r="F173"/>
  <c r="E173"/>
  <c r="F172"/>
  <c r="E172"/>
  <c r="E171"/>
  <c r="F171" s="1"/>
  <c r="E170"/>
  <c r="F170" s="1"/>
  <c r="F169"/>
  <c r="E169"/>
  <c r="F168"/>
  <c r="E168"/>
  <c r="F167"/>
  <c r="E167"/>
  <c r="F166"/>
  <c r="E166"/>
  <c r="E165"/>
  <c r="F165" s="1"/>
  <c r="E164"/>
  <c r="F164" s="1"/>
  <c r="F163"/>
  <c r="E163"/>
  <c r="F162"/>
  <c r="E162"/>
  <c r="F161"/>
  <c r="E161"/>
  <c r="F160"/>
  <c r="E160"/>
  <c r="E159"/>
  <c r="F159" s="1"/>
  <c r="E158"/>
  <c r="F158" s="1"/>
  <c r="F157"/>
  <c r="E157"/>
  <c r="F156"/>
  <c r="E156"/>
  <c r="F155"/>
  <c r="E155"/>
  <c r="F154"/>
  <c r="E154"/>
  <c r="E153"/>
  <c r="F153" s="1"/>
  <c r="E152"/>
  <c r="F152" s="1"/>
  <c r="F151"/>
  <c r="E151"/>
  <c r="F150"/>
  <c r="E150"/>
  <c r="F149"/>
  <c r="E149"/>
  <c r="F148"/>
  <c r="E148"/>
  <c r="E147"/>
  <c r="F147" s="1"/>
  <c r="E146"/>
  <c r="F146" s="1"/>
  <c r="F145"/>
  <c r="E145"/>
  <c r="F144"/>
  <c r="E144"/>
  <c r="F143"/>
  <c r="E143"/>
  <c r="F142"/>
  <c r="E142"/>
  <c r="E141"/>
  <c r="F141" s="1"/>
  <c r="E140"/>
  <c r="F140" s="1"/>
  <c r="F139"/>
  <c r="E139"/>
  <c r="F138"/>
  <c r="E138"/>
  <c r="F137"/>
  <c r="E137"/>
  <c r="F136"/>
  <c r="E136"/>
  <c r="E135"/>
  <c r="F135" s="1"/>
  <c r="E134"/>
  <c r="F134" s="1"/>
  <c r="F133"/>
  <c r="E133"/>
  <c r="F132"/>
  <c r="E132"/>
  <c r="F131"/>
  <c r="E131"/>
  <c r="F130"/>
  <c r="E130"/>
  <c r="E129"/>
  <c r="F129" s="1"/>
  <c r="E128"/>
  <c r="F128" s="1"/>
  <c r="F127"/>
  <c r="E127"/>
  <c r="F126"/>
  <c r="E126"/>
  <c r="F125"/>
  <c r="E125"/>
  <c r="F124"/>
  <c r="E124"/>
  <c r="E123"/>
  <c r="F123" s="1"/>
  <c r="E122"/>
  <c r="F122" s="1"/>
  <c r="F121"/>
  <c r="E121"/>
  <c r="F120"/>
  <c r="E120"/>
  <c r="F119"/>
  <c r="E119"/>
  <c r="F118"/>
  <c r="E118"/>
  <c r="E117"/>
  <c r="F117" s="1"/>
  <c r="E116"/>
  <c r="F116" s="1"/>
  <c r="F115"/>
  <c r="E115"/>
  <c r="F114"/>
  <c r="E114"/>
  <c r="F113"/>
  <c r="E113"/>
  <c r="F112"/>
  <c r="E112"/>
  <c r="E111"/>
  <c r="F111" s="1"/>
  <c r="E110"/>
  <c r="F110" s="1"/>
  <c r="F109"/>
  <c r="E109"/>
  <c r="F108"/>
  <c r="E108"/>
  <c r="F107"/>
  <c r="E107"/>
  <c r="F106"/>
  <c r="E106"/>
  <c r="E105"/>
  <c r="F105" s="1"/>
  <c r="E104"/>
  <c r="F104" s="1"/>
  <c r="F103"/>
  <c r="E103"/>
  <c r="F102"/>
  <c r="E102"/>
  <c r="F101"/>
  <c r="E101"/>
  <c r="F100"/>
  <c r="E100"/>
  <c r="E99"/>
  <c r="F99" s="1"/>
  <c r="E98"/>
  <c r="F98" s="1"/>
  <c r="F97"/>
  <c r="E97"/>
  <c r="F96"/>
  <c r="E96"/>
  <c r="F95"/>
  <c r="E95"/>
  <c r="F94"/>
  <c r="E94"/>
  <c r="E93"/>
  <c r="F93" s="1"/>
  <c r="E92"/>
  <c r="F92" s="1"/>
  <c r="F91"/>
  <c r="E91"/>
  <c r="F90"/>
  <c r="E90"/>
  <c r="F89"/>
  <c r="E89"/>
  <c r="F88"/>
  <c r="E88"/>
  <c r="E87"/>
  <c r="F87" s="1"/>
  <c r="E86"/>
  <c r="F86" s="1"/>
  <c r="F85"/>
  <c r="E85"/>
  <c r="F84"/>
  <c r="E84"/>
  <c r="F83"/>
  <c r="E83"/>
  <c r="F82"/>
  <c r="E82"/>
  <c r="E81"/>
  <c r="F81" s="1"/>
  <c r="E80"/>
  <c r="F80" s="1"/>
  <c r="F79"/>
  <c r="E79"/>
  <c r="F78"/>
  <c r="E78"/>
  <c r="F77"/>
  <c r="E77"/>
  <c r="F76"/>
  <c r="E76"/>
  <c r="E75"/>
  <c r="F75" s="1"/>
  <c r="E74"/>
  <c r="F74" s="1"/>
  <c r="F73"/>
  <c r="E73"/>
  <c r="F72"/>
  <c r="E72"/>
  <c r="F71"/>
  <c r="E71"/>
  <c r="F70"/>
  <c r="E70"/>
  <c r="E69"/>
  <c r="F69" s="1"/>
  <c r="E68"/>
  <c r="F68" s="1"/>
  <c r="F67"/>
  <c r="E67"/>
  <c r="F66"/>
  <c r="E66"/>
  <c r="F65"/>
  <c r="E65"/>
  <c r="F64"/>
  <c r="E64"/>
  <c r="E63"/>
  <c r="F63" s="1"/>
  <c r="E62"/>
  <c r="F62" s="1"/>
  <c r="F61"/>
  <c r="E61"/>
  <c r="F60"/>
  <c r="E60"/>
  <c r="F59"/>
  <c r="E59"/>
  <c r="F58"/>
  <c r="E58"/>
  <c r="E57"/>
  <c r="F57" s="1"/>
  <c r="E56"/>
  <c r="F56" s="1"/>
  <c r="F55"/>
  <c r="E55"/>
  <c r="F54"/>
  <c r="E54"/>
  <c r="F53"/>
  <c r="E53"/>
  <c r="F52"/>
  <c r="E52"/>
  <c r="E51"/>
  <c r="F51" s="1"/>
  <c r="E50"/>
  <c r="F50" s="1"/>
  <c r="F49"/>
  <c r="E49"/>
  <c r="F48"/>
  <c r="E48"/>
  <c r="F47"/>
  <c r="E47"/>
  <c r="F46"/>
  <c r="E46"/>
  <c r="E45"/>
  <c r="F45" s="1"/>
  <c r="E44"/>
  <c r="F44" s="1"/>
  <c r="F43"/>
  <c r="E43"/>
  <c r="F42"/>
  <c r="E42"/>
  <c r="F41"/>
  <c r="E41"/>
  <c r="F40"/>
  <c r="E40"/>
  <c r="E39"/>
  <c r="F39" s="1"/>
  <c r="E38"/>
  <c r="F38" s="1"/>
  <c r="F37"/>
  <c r="E37"/>
  <c r="F36"/>
  <c r="E36"/>
  <c r="F35"/>
  <c r="E35"/>
  <c r="F34"/>
  <c r="E34"/>
  <c r="E33"/>
  <c r="F33" s="1"/>
  <c r="E32"/>
  <c r="F32" s="1"/>
  <c r="F31"/>
  <c r="E31"/>
  <c r="F30"/>
  <c r="E30"/>
  <c r="F29"/>
  <c r="E29"/>
  <c r="F28"/>
  <c r="E28"/>
  <c r="E27"/>
  <c r="F27" s="1"/>
  <c r="E26"/>
  <c r="F26" s="1"/>
  <c r="F25"/>
  <c r="E25"/>
  <c r="E408" s="1"/>
  <c r="F408" s="1"/>
  <c r="F24"/>
  <c r="E24"/>
  <c r="F23"/>
  <c r="E23"/>
  <c r="F22"/>
  <c r="E22"/>
  <c r="E21"/>
  <c r="F21" s="1"/>
  <c r="C341" i="5" l="1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<sst xmlns="http://schemas.openxmlformats.org/spreadsheetml/2006/main" count="1113" uniqueCount="767">
  <si>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</si>
  <si>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</si>
  <si>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</si>
  <si>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</si>
  <si>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</si>
  <si>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</si>
  <si>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</si>
  <si>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</si>
  <si>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</si>
  <si>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</si>
  <si>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</si>
  <si>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</si>
  <si>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</si>
  <si>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</si>
  <si>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</si>
  <si>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</si>
  <si>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</si>
  <si>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</si>
  <si>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</si>
  <si>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</si>
  <si>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</si>
  <si>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</si>
  <si>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</si>
  <si>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</si>
  <si>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</si>
  <si>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</si>
  <si>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</si>
  <si>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</si>
  <si>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</si>
  <si>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</si>
  <si>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</si>
  <si>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</si>
  <si>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</si>
  <si>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</si>
  <si>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</si>
  <si>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</si>
  <si>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</si>
  <si>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</si>
  <si>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</si>
  <si>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</si>
  <si>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</si>
  <si>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</si>
  <si>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</si>
  <si>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</si>
  <si>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</si>
  <si>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</si>
  <si>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</si>
  <si>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</si>
  <si>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</si>
  <si>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</si>
  <si>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</si>
  <si>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</si>
  <si>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</si>
  <si>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</si>
  <si>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</si>
  <si>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</si>
  <si>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</si>
  <si>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</si>
  <si>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</si>
  <si>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</si>
  <si>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</si>
  <si>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</si>
  <si>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</si>
  <si>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</si>
  <si>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</si>
  <si>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</si>
  <si>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</si>
  <si>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</si>
  <si>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</si>
  <si>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</si>
  <si>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</si>
  <si>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</si>
  <si>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</si>
  <si>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</si>
  <si>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</si>
  <si>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</si>
  <si>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</si>
  <si>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</si>
  <si>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</si>
  <si>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</si>
  <si>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</si>
  <si>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</si>
  <si>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</si>
  <si>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</si>
  <si>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</si>
  <si>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</si>
  <si>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</si>
  <si>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</si>
  <si>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</si>
  <si>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</si>
  <si>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</si>
  <si>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</si>
  <si>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</si>
  <si>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</si>
  <si>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</si>
  <si>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</si>
  <si>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</si>
  <si>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</si>
  <si>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</si>
  <si>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</si>
  <si>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</si>
  <si>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</si>
  <si>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</si>
  <si>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</si>
  <si>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</si>
  <si>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</si>
  <si>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</si>
  <si>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</si>
  <si>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</si>
  <si>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</si>
  <si>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</si>
  <si>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</si>
  <si>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</si>
  <si>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</si>
  <si>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</si>
  <si>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</si>
  <si>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</si>
  <si>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</si>
  <si>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</si>
  <si>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</si>
  <si>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</si>
  <si>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</si>
  <si>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</si>
  <si>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</si>
  <si>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</si>
  <si>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</si>
  <si>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</si>
  <si>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</si>
  <si>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</si>
  <si>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</si>
  <si>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</si>
  <si>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</si>
  <si>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</si>
  <si>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</si>
  <si>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</si>
  <si>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</si>
  <si>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</si>
  <si>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</si>
  <si>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</si>
  <si>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</si>
  <si>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</si>
  <si>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</si>
  <si>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</si>
  <si>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</si>
  <si>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</si>
  <si>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</si>
  <si>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</si>
  <si>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</si>
  <si>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</si>
  <si>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</si>
  <si>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</si>
  <si>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</si>
  <si>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</si>
  <si>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</si>
  <si>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</si>
  <si>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</si>
  <si>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</si>
  <si>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</si>
  <si>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</si>
  <si>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</si>
  <si>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</si>
  <si>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</si>
  <si>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</si>
  <si>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</si>
  <si>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</si>
  <si>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</si>
  <si>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</si>
  <si>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</si>
  <si>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</si>
  <si>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</si>
  <si>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</si>
  <si>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</si>
  <si>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</si>
  <si>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</si>
  <si>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</si>
  <si>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</si>
  <si>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</si>
  <si>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</si>
  <si>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</si>
  <si>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</si>
  <si>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</si>
  <si>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</si>
  <si>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</si>
  <si>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</si>
  <si>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</si>
  <si>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</si>
  <si>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</si>
  <si>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</si>
  <si>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</si>
  <si>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</si>
  <si>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</si>
  <si>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</si>
  <si>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</si>
  <si>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</si>
  <si>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</si>
  <si>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</si>
  <si>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</si>
  <si>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</si>
  <si>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</si>
  <si>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</si>
  <si>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</si>
  <si>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</si>
  <si>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</si>
  <si>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</si>
  <si>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</si>
  <si>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</si>
  <si>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</si>
  <si>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</si>
  <si>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</si>
  <si>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</si>
  <si>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</si>
  <si>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</si>
  <si>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</si>
  <si>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</si>
  <si>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</si>
  <si>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</si>
  <si>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</si>
  <si>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</si>
  <si>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</si>
  <si>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</si>
  <si>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</si>
  <si>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</si>
  <si>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</si>
  <si>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</si>
  <si>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</si>
  <si>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</si>
  <si>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</si>
  <si>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</si>
  <si>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</si>
  <si>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</si>
  <si>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</si>
  <si>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</si>
  <si>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</si>
  <si>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</si>
  <si>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</si>
  <si>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</si>
  <si>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</si>
  <si>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</si>
  <si>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</si>
  <si>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</si>
  <si>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</si>
  <si>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</si>
  <si>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</si>
  <si>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</si>
  <si>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</si>
  <si>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</si>
  <si>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</si>
  <si>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</si>
  <si>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</si>
  <si>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</si>
  <si>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</si>
  <si>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</si>
  <si>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</si>
  <si>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</si>
  <si>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</si>
  <si>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</si>
  <si>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</si>
  <si>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</si>
  <si>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</si>
  <si>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</si>
  <si>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</si>
  <si>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</si>
  <si>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</si>
  <si>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</si>
  <si>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</si>
  <si>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</si>
  <si>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</si>
  <si>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</si>
  <si>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</si>
  <si>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</si>
  <si>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</si>
  <si>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</si>
  <si>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</si>
  <si>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</si>
  <si>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</si>
  <si>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</si>
  <si>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</si>
  <si>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</si>
  <si>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</si>
  <si>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</si>
  <si>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</si>
  <si>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</si>
  <si>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</si>
  <si>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</si>
  <si>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</si>
  <si>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</si>
  <si>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</si>
  <si>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</si>
  <si>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</si>
  <si>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</si>
  <si>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</si>
  <si>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</si>
  <si>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</si>
  <si>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</si>
  <si>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</si>
  <si>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</si>
  <si>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</si>
  <si>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</si>
  <si>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</si>
  <si>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</si>
  <si>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</si>
  <si>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</si>
  <si>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</si>
  <si>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</si>
  <si>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</si>
  <si>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</si>
  <si>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</si>
  <si>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</si>
  <si>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</si>
  <si>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</si>
  <si>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</si>
  <si>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</si>
  <si>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</si>
  <si>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</si>
  <si>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</si>
  <si>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</si>
  <si>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</si>
  <si>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</si>
  <si>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</si>
  <si>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</si>
  <si>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</si>
  <si>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</si>
  <si>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</si>
  <si>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</si>
  <si>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</si>
  <si>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</si>
  <si>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</si>
  <si>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</si>
  <si>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</si>
  <si>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</si>
  <si>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</si>
  <si>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</si>
  <si>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</si>
  <si>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</si>
  <si>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</si>
  <si>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</si>
  <si>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</si>
  <si>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</si>
  <si>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</si>
  <si>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</si>
  <si>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</si>
  <si>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</si>
  <si>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</si>
  <si>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</si>
  <si>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</si>
  <si>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</si>
  <si>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</si>
  <si>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</si>
  <si>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</si>
  <si>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</si>
  <si>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</si>
  <si>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</si>
  <si>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</si>
  <si>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</si>
  <si>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</si>
  <si>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</si>
  <si>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</si>
  <si>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</si>
  <si>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</si>
  <si>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</si>
  <si>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</si>
  <si>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</si>
  <si>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</si>
  <si>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</si>
  <si>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</si>
  <si>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</si>
  <si>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</si>
  <si>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</si>
  <si>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</si>
  <si>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</si>
  <si>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</si>
  <si>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</si>
  <si>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</si>
  <si>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</si>
  <si>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</si>
  <si>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</si>
  <si>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</si>
  <si>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</si>
  <si>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</si>
  <si>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</si>
  <si>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</si>
  <si>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</si>
  <si>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</si>
  <si>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</si>
  <si>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</si>
  <si>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</si>
  <si>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</si>
  <si>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</si>
  <si>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</si>
  <si>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</si>
  <si>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</si>
  <si>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</si>
  <si>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</si>
  <si>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</si>
  <si>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</si>
  <si>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</si>
  <si>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</si>
  <si>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</si>
  <si>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</si>
  <si>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</si>
  <si>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</si>
  <si>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</si>
  <si>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</si>
  <si>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</si>
  <si>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</si>
  <si>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</si>
  <si>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</si>
  <si>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</si>
  <si>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</si>
  <si>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</si>
  <si>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</si>
  <si>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</si>
  <si>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</si>
  <si>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</si>
  <si>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</si>
  <si>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</si>
  <si>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</si>
  <si>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</si>
  <si>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</si>
  <si>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</si>
  <si>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</si>
  <si>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</si>
  <si>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</si>
  <si>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</si>
  <si>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</si>
  <si>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</si>
  <si>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</si>
  <si>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</si>
  <si>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</si>
  <si>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</si>
  <si>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</si>
  <si>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</si>
  <si>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</si>
  <si>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</si>
  <si>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</si>
  <si>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</si>
  <si>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</si>
  <si>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</si>
  <si>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</si>
  <si>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</si>
  <si>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</si>
  <si>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</si>
  <si>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</si>
  <si>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</si>
  <si>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</si>
  <si>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</si>
  <si>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</si>
  <si>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</si>
  <si>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</si>
  <si>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</si>
  <si>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</si>
  <si>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</si>
  <si>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</si>
  <si>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</si>
  <si>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</si>
  <si>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</si>
  <si>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</si>
  <si>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</si>
  <si>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</si>
  <si>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</si>
  <si>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</si>
  <si>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</si>
  <si>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</si>
  <si>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</si>
  <si>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</si>
  <si>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</si>
  <si>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</si>
  <si>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</si>
  <si>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</si>
  <si>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</si>
  <si>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</si>
  <si>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</si>
  <si>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</si>
  <si>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</si>
  <si>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</si>
  <si>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</si>
  <si>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</si>
  <si>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</si>
  <si>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</si>
  <si>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</si>
  <si>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</si>
  <si>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</si>
  <si>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</si>
  <si>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</si>
  <si>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</si>
  <si>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</si>
  <si>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</si>
  <si>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</si>
  <si>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</si>
  <si>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</si>
  <si>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</si>
  <si>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</si>
  <si>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</si>
  <si>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</si>
  <si>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</si>
  <si>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</si>
  <si>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</si>
  <si>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</si>
  <si>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</si>
  <si>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</si>
  <si>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</si>
  <si>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</si>
  <si>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</si>
  <si>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</si>
  <si>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</si>
  <si>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</si>
  <si>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</si>
  <si>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</si>
  <si>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</si>
  <si>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</si>
  <si>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</si>
  <si>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</si>
  <si>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</si>
  <si>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</si>
  <si>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</si>
  <si>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</si>
  <si>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</si>
  <si>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</si>
  <si>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</si>
  <si>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</si>
  <si>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</si>
  <si>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</si>
  <si>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</si>
  <si>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</si>
  <si>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</si>
  <si>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</si>
  <si>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</si>
  <si>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</si>
  <si>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</si>
  <si>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</si>
  <si>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</si>
  <si>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</si>
  <si>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</si>
  <si>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</si>
  <si>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</si>
  <si>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</si>
  <si>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</si>
  <si>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</si>
  <si>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</si>
  <si>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</si>
  <si>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</si>
  <si>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</si>
  <si>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</si>
  <si>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</si>
  <si>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</si>
  <si>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</si>
  <si>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</si>
  <si>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</si>
  <si>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</si>
  <si>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</si>
  <si>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</si>
  <si>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</si>
  <si>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</si>
  <si>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</si>
  <si>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</si>
  <si>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</si>
  <si>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</si>
  <si>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</si>
  <si>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</si>
  <si>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</si>
  <si>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</si>
  <si>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</si>
  <si>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</si>
  <si>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</si>
  <si>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</si>
  <si>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</si>
  <si>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</si>
  <si>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</si>
  <si>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</si>
  <si>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</si>
  <si>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</si>
  <si>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</si>
  <si>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</si>
  <si>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</si>
  <si>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</si>
  <si>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</si>
  <si>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</si>
  <si>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</si>
  <si>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</si>
  <si>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</si>
  <si>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</si>
  <si>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</si>
  <si>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</si>
  <si>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</si>
  <si>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</si>
  <si>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</si>
  <si>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</si>
  <si>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</si>
  <si>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</si>
  <si>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</si>
  <si>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</si>
  <si>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</si>
  <si>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</si>
  <si>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</si>
  <si>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</si>
  <si>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</si>
  <si>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</si>
  <si>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</si>
  <si>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</si>
  <si>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</si>
  <si>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</si>
  <si>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</si>
  <si>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</si>
  <si>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</si>
  <si>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</si>
  <si>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</si>
  <si>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</si>
  <si>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</si>
  <si>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</si>
  <si>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</si>
  <si>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</si>
  <si>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</si>
  <si>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</si>
  <si>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</si>
  <si>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</si>
  <si>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</si>
  <si>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</si>
  <si>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</si>
  <si>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</si>
  <si>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</si>
  <si>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</si>
  <si>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</si>
  <si>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</si>
  <si>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</si>
  <si>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</si>
  <si>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</si>
  <si>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</si>
  <si>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</si>
  <si>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</si>
  <si>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</si>
  <si>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</si>
  <si>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</si>
  <si>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</si>
  <si>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</si>
  <si>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</si>
  <si>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</si>
  <si>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</si>
  <si>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</si>
  <si>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</si>
  <si>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</si>
  <si>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</si>
  <si>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</si>
  <si>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</si>
  <si>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</si>
  <si>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</si>
  <si>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</si>
  <si>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</si>
  <si>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</si>
  <si>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</si>
  <si>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</si>
  <si>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</si>
  <si>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</si>
  <si>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</si>
  <si>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</si>
  <si>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</si>
  <si>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</si>
  <si>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</si>
  <si>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</si>
  <si>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</si>
  <si>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</si>
  <si>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</si>
  <si>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</si>
  <si>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</si>
  <si>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</si>
  <si>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</si>
  <si>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</si>
  <si>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</si>
  <si>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</si>
  <si>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</si>
  <si>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</si>
  <si>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</si>
  <si>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</si>
  <si>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</si>
  <si>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</si>
  <si>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</si>
  <si>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</si>
  <si>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</si>
  <si>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</si>
  <si>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</si>
  <si>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</si>
  <si>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</si>
  <si>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</si>
  <si>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</si>
  <si>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</si>
  <si>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</si>
  <si>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</si>
  <si>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</si>
  <si>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</si>
  <si>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</si>
  <si>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</si>
  <si>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</si>
  <si>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</si>
  <si>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</si>
  <si>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</si>
  <si>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</si>
  <si>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</si>
  <si>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</si>
  <si>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</si>
  <si>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</si>
  <si>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</si>
  <si>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</si>
  <si>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</si>
  <si>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</si>
  <si>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</si>
  <si>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</si>
  <si>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</si>
  <si>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</si>
  <si>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</si>
  <si>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</si>
  <si>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</si>
  <si>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</si>
  <si>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</si>
  <si>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</si>
  <si>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</si>
  <si>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</si>
  <si>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</si>
  <si>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</si>
  <si>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</si>
  <si>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</si>
  <si>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</si>
  <si>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</si>
  <si>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</si>
  <si>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</si>
  <si>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</si>
  <si>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</si>
  <si>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</si>
  <si>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</si>
  <si>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</si>
  <si>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</si>
  <si>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</si>
  <si>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</si>
  <si>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</si>
  <si>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</si>
  <si>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</si>
  <si>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</si>
  <si>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</si>
  <si>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</si>
  <si>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</si>
  <si>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</si>
  <si>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</si>
  <si>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</si>
  <si>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</si>
  <si>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</si>
  <si>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</si>
  <si>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</si>
  <si>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</si>
  <si>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</si>
  <si>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</si>
  <si>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</si>
  <si>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</si>
  <si>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</si>
  <si>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</si>
  <si>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</si>
  <si>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</si>
  <si>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</si>
  <si>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</si>
  <si>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</si>
  <si>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</si>
  <si>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</si>
  <si>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</si>
  <si>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</si>
  <si>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</si>
  <si>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</si>
  <si>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</si>
  <si>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</si>
  <si>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21 de febrero del 2023.-</t>
  </si>
  <si>
    <t>DIRECCIONES, SUBDIRECCIONES Y ENCARGADOS DE DEPARTAMENTOS DEL MINISTERIO DE DEFENSA,
CORRESPONDIENTE AL MES DE FEBRERO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</si>
</sst>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419"/>
  <sheetViews>
    <sheetView tabSelected="1" view="pageBreakPreview" zoomScaleSheetLayoutView="100" workbookViewId="0">
      <selection activeCell="A16" sqref="A16:F18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41" t="s">
        <v>765</v>
      </c>
      <c r="B16" s="41"/>
      <c r="C16" s="41"/>
      <c r="D16" s="41"/>
      <c r="E16" s="41"/>
      <c r="F16" s="41"/>
    </row>
    <row r="18" spans="1:6" ht="42" customHeight="1">
      <c r="A18" s="42" t="s">
        <v>766</v>
      </c>
      <c r="B18" s="42"/>
      <c r="C18" s="42"/>
      <c r="D18" s="42"/>
      <c r="E18" s="42"/>
      <c r="F18" s="42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8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8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441</v>
      </c>
      <c r="C26" s="36">
        <v>150000</v>
      </c>
      <c r="D26" s="37">
        <v>22332.94</v>
      </c>
      <c r="E26" s="37">
        <f t="shared" si="0"/>
        <v>15000</v>
      </c>
      <c r="F26" s="38">
        <f t="shared" si="1"/>
        <v>112667.06</v>
      </c>
    </row>
    <row r="27" spans="1:6" s="4" customFormat="1" ht="15.75">
      <c r="A27" s="34">
        <v>7</v>
      </c>
      <c r="B27" s="35" t="s">
        <v>442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443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497</v>
      </c>
      <c r="C30" s="36">
        <v>150000</v>
      </c>
      <c r="D30" s="37">
        <v>22332.94</v>
      </c>
      <c r="E30" s="37">
        <f t="shared" si="0"/>
        <v>15000</v>
      </c>
      <c r="F30" s="37">
        <f t="shared" si="1"/>
        <v>112667.06</v>
      </c>
    </row>
    <row r="31" spans="1:6" s="4" customFormat="1" ht="15.75">
      <c r="A31" s="34">
        <v>11</v>
      </c>
      <c r="B31" s="35" t="s">
        <v>498</v>
      </c>
      <c r="C31" s="36">
        <v>125000</v>
      </c>
      <c r="D31" s="37">
        <v>16707.939999999999</v>
      </c>
      <c r="E31" s="37">
        <f t="shared" si="0"/>
        <v>12500</v>
      </c>
      <c r="F31" s="38">
        <f t="shared" si="1"/>
        <v>95792.06</v>
      </c>
    </row>
    <row r="32" spans="1:6" s="4" customFormat="1" ht="15.75">
      <c r="A32" s="34">
        <v>12</v>
      </c>
      <c r="B32" s="35" t="s">
        <v>19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72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73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444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445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12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446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447</v>
      </c>
      <c r="C39" s="36">
        <v>125000</v>
      </c>
      <c r="D39" s="37">
        <v>16707.939999999999</v>
      </c>
      <c r="E39" s="37">
        <f t="shared" si="0"/>
        <v>12500</v>
      </c>
      <c r="F39" s="37">
        <f t="shared" si="1"/>
        <v>95792.06</v>
      </c>
    </row>
    <row r="40" spans="1:6" s="4" customFormat="1" ht="15.75">
      <c r="A40" s="34">
        <v>20</v>
      </c>
      <c r="B40" s="35" t="s">
        <v>435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434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448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449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450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451</v>
      </c>
      <c r="C45" s="36">
        <v>120000</v>
      </c>
      <c r="D45" s="37">
        <v>15582.94</v>
      </c>
      <c r="E45" s="37">
        <f t="shared" si="0"/>
        <v>12000</v>
      </c>
      <c r="F45" s="38">
        <f t="shared" si="1"/>
        <v>92417.06</v>
      </c>
    </row>
    <row r="46" spans="1:6" s="4" customFormat="1" ht="15.75">
      <c r="A46" s="34">
        <v>26</v>
      </c>
      <c r="B46" s="35" t="s">
        <v>433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452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499</v>
      </c>
      <c r="C48" s="36">
        <v>120000</v>
      </c>
      <c r="D48" s="37">
        <v>15582.94</v>
      </c>
      <c r="E48" s="37">
        <f t="shared" si="0"/>
        <v>12000</v>
      </c>
      <c r="F48" s="37">
        <f t="shared" si="1"/>
        <v>92417.06</v>
      </c>
    </row>
    <row r="49" spans="1:6" s="4" customFormat="1" ht="15.75">
      <c r="A49" s="34">
        <v>29</v>
      </c>
      <c r="B49" s="35" t="s">
        <v>453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454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500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455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436</v>
      </c>
      <c r="C53" s="36">
        <v>90000</v>
      </c>
      <c r="D53" s="37">
        <v>8832.94</v>
      </c>
      <c r="E53" s="37">
        <f t="shared" si="0"/>
        <v>9000</v>
      </c>
      <c r="F53" s="38">
        <f t="shared" si="1"/>
        <v>72167.06</v>
      </c>
    </row>
    <row r="54" spans="1:6" s="4" customFormat="1" ht="15.75">
      <c r="A54" s="34">
        <v>34</v>
      </c>
      <c r="B54" s="35" t="s">
        <v>501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415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502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437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456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457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458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459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1" t="s">
        <v>503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460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504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405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365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461</v>
      </c>
      <c r="C67" s="36">
        <v>90000</v>
      </c>
      <c r="D67" s="37">
        <v>8832.94</v>
      </c>
      <c r="E67" s="37">
        <f t="shared" si="0"/>
        <v>9000</v>
      </c>
      <c r="F67" s="37">
        <f t="shared" si="1"/>
        <v>72167.06</v>
      </c>
    </row>
    <row r="68" spans="1:6" s="4" customFormat="1" ht="15.75">
      <c r="A68" s="34">
        <v>48</v>
      </c>
      <c r="B68" s="1" t="s">
        <v>505</v>
      </c>
      <c r="C68" s="36">
        <v>90000</v>
      </c>
      <c r="D68" s="37">
        <v>8832.94</v>
      </c>
      <c r="E68" s="37">
        <f t="shared" si="0"/>
        <v>9000</v>
      </c>
      <c r="F68" s="37">
        <f t="shared" si="1"/>
        <v>72167.06</v>
      </c>
    </row>
    <row r="69" spans="1:6" s="4" customFormat="1" ht="15.75">
      <c r="A69" s="34">
        <v>49</v>
      </c>
      <c r="B69" s="1" t="s">
        <v>506</v>
      </c>
      <c r="C69" s="36">
        <v>90000</v>
      </c>
      <c r="D69" s="37">
        <v>8832.94</v>
      </c>
      <c r="E69" s="37">
        <f t="shared" si="0"/>
        <v>9000</v>
      </c>
      <c r="F69" s="37">
        <f t="shared" si="1"/>
        <v>72167.06</v>
      </c>
    </row>
    <row r="70" spans="1:6" s="4" customFormat="1" ht="15.75">
      <c r="A70" s="34">
        <v>50</v>
      </c>
      <c r="B70" s="1" t="s">
        <v>507</v>
      </c>
      <c r="C70" s="36">
        <v>90000</v>
      </c>
      <c r="D70" s="37">
        <v>8832.94</v>
      </c>
      <c r="E70" s="37">
        <f t="shared" si="0"/>
        <v>9000</v>
      </c>
      <c r="F70" s="37">
        <f t="shared" si="1"/>
        <v>72167.06</v>
      </c>
    </row>
    <row r="71" spans="1:6" s="4" customFormat="1" ht="15.75">
      <c r="A71" s="34">
        <v>51</v>
      </c>
      <c r="B71" s="1" t="s">
        <v>508</v>
      </c>
      <c r="C71" s="36">
        <v>90000</v>
      </c>
      <c r="D71" s="37">
        <v>8832.94</v>
      </c>
      <c r="E71" s="37">
        <f t="shared" si="0"/>
        <v>9000</v>
      </c>
      <c r="F71" s="37">
        <f t="shared" si="1"/>
        <v>72167.06</v>
      </c>
    </row>
    <row r="72" spans="1:6" s="4" customFormat="1" ht="15.75">
      <c r="A72" s="34">
        <v>52</v>
      </c>
      <c r="B72" s="1" t="s">
        <v>509</v>
      </c>
      <c r="C72" s="36">
        <v>90000</v>
      </c>
      <c r="D72" s="37">
        <v>8832.94</v>
      </c>
      <c r="E72" s="37">
        <f t="shared" si="0"/>
        <v>9000</v>
      </c>
      <c r="F72" s="37">
        <f t="shared" si="1"/>
        <v>72167.06</v>
      </c>
    </row>
    <row r="73" spans="1:6" s="4" customFormat="1" ht="15.75">
      <c r="A73" s="34">
        <v>53</v>
      </c>
      <c r="B73" s="35" t="s">
        <v>510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31.5">
      <c r="A74" s="34">
        <v>54</v>
      </c>
      <c r="B74" s="35" t="s">
        <v>511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512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471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15.75">
      <c r="A77" s="34">
        <v>57</v>
      </c>
      <c r="B77" s="35" t="s">
        <v>68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513</v>
      </c>
      <c r="C78" s="36">
        <v>70000</v>
      </c>
      <c r="D78" s="37">
        <v>4795.8500000000004</v>
      </c>
      <c r="E78" s="37">
        <f t="shared" si="0"/>
        <v>7000</v>
      </c>
      <c r="F78" s="38">
        <f t="shared" si="1"/>
        <v>58204.15</v>
      </c>
    </row>
    <row r="79" spans="1:6" s="4" customFormat="1" ht="15.75">
      <c r="A79" s="34">
        <v>59</v>
      </c>
      <c r="B79" s="35" t="s">
        <v>439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462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514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515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516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517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31.5">
      <c r="A85" s="34">
        <v>65</v>
      </c>
      <c r="B85" s="35" t="s">
        <v>518</v>
      </c>
      <c r="C85" s="36">
        <v>70000</v>
      </c>
      <c r="D85" s="37">
        <v>4795.8500000000004</v>
      </c>
      <c r="E85" s="37">
        <f t="shared" ref="E85:E154" si="2">C85*10/100</f>
        <v>7000</v>
      </c>
      <c r="F85" s="37">
        <f t="shared" ref="F85:F154" si="3">C85-D85-E85</f>
        <v>58204.15</v>
      </c>
    </row>
    <row r="86" spans="1:6" s="4" customFormat="1" ht="15.75">
      <c r="A86" s="34">
        <v>66</v>
      </c>
      <c r="B86" s="35" t="s">
        <v>519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520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521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522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523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110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524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525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526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527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528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31.5">
      <c r="A97" s="34">
        <v>77</v>
      </c>
      <c r="B97" s="35" t="s">
        <v>529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530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15.75">
      <c r="A99" s="34">
        <v>79</v>
      </c>
      <c r="B99" s="35" t="s">
        <v>531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15.75">
      <c r="A100" s="34">
        <v>80</v>
      </c>
      <c r="B100" s="35" t="s">
        <v>532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15.75">
      <c r="A101" s="34">
        <v>81</v>
      </c>
      <c r="B101" s="35" t="s">
        <v>466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15.75">
      <c r="A102" s="34">
        <v>82</v>
      </c>
      <c r="B102" s="35" t="s">
        <v>533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15.75">
      <c r="A103" s="34">
        <v>83</v>
      </c>
      <c r="B103" s="35" t="s">
        <v>534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535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469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536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464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472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31.5">
      <c r="A109" s="34">
        <v>89</v>
      </c>
      <c r="B109" s="35" t="s">
        <v>537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538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539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540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31.5">
      <c r="A113" s="34">
        <v>93</v>
      </c>
      <c r="B113" s="35" t="s">
        <v>541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468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542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543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544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359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545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546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547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31.5">
      <c r="A122" s="34">
        <v>102</v>
      </c>
      <c r="B122" s="35" t="s">
        <v>465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548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549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15.75">
      <c r="A125" s="34">
        <v>105</v>
      </c>
      <c r="B125" s="35" t="s">
        <v>550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467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31.5">
      <c r="A127" s="34">
        <v>107</v>
      </c>
      <c r="B127" s="35" t="s">
        <v>511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95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551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552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31.5">
      <c r="A131" s="34">
        <v>111</v>
      </c>
      <c r="B131" s="35" t="s">
        <v>511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438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553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463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554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555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556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96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557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558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559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375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560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561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562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470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563</v>
      </c>
      <c r="C147" s="36">
        <v>70000</v>
      </c>
      <c r="D147" s="37">
        <v>4795.8500000000004</v>
      </c>
      <c r="E147" s="37">
        <f t="shared" si="2"/>
        <v>7000</v>
      </c>
      <c r="F147" s="37">
        <f t="shared" si="3"/>
        <v>58204.15</v>
      </c>
    </row>
    <row r="148" spans="1:6" s="4" customFormat="1" ht="15.75">
      <c r="A148" s="34">
        <v>128</v>
      </c>
      <c r="B148" s="35" t="s">
        <v>361</v>
      </c>
      <c r="C148" s="36">
        <v>70000</v>
      </c>
      <c r="D148" s="37">
        <v>4795.8500000000004</v>
      </c>
      <c r="E148" s="37">
        <f t="shared" si="2"/>
        <v>7000</v>
      </c>
      <c r="F148" s="37">
        <f t="shared" si="3"/>
        <v>58204.15</v>
      </c>
    </row>
    <row r="149" spans="1:6" s="4" customFormat="1" ht="15.75">
      <c r="A149" s="34">
        <v>129</v>
      </c>
      <c r="B149" s="35" t="s">
        <v>372</v>
      </c>
      <c r="C149" s="36">
        <v>70000</v>
      </c>
      <c r="D149" s="37">
        <v>4795.8500000000004</v>
      </c>
      <c r="E149" s="37">
        <f t="shared" si="2"/>
        <v>7000</v>
      </c>
      <c r="F149" s="37">
        <f t="shared" si="3"/>
        <v>58204.15</v>
      </c>
    </row>
    <row r="150" spans="1:6" s="4" customFormat="1" ht="15.75">
      <c r="A150" s="34">
        <v>130</v>
      </c>
      <c r="B150" s="35" t="s">
        <v>564</v>
      </c>
      <c r="C150" s="36">
        <v>70000</v>
      </c>
      <c r="D150" s="37">
        <v>4795.8500000000004</v>
      </c>
      <c r="E150" s="37">
        <f t="shared" si="2"/>
        <v>7000</v>
      </c>
      <c r="F150" s="37">
        <f t="shared" si="3"/>
        <v>58204.15</v>
      </c>
    </row>
    <row r="151" spans="1:6" s="4" customFormat="1" ht="15.75">
      <c r="A151" s="34">
        <v>131</v>
      </c>
      <c r="B151" s="35" t="s">
        <v>565</v>
      </c>
      <c r="C151" s="36">
        <v>70000</v>
      </c>
      <c r="D151" s="37">
        <v>4795.8500000000004</v>
      </c>
      <c r="E151" s="37">
        <f t="shared" si="2"/>
        <v>7000</v>
      </c>
      <c r="F151" s="37">
        <f t="shared" si="3"/>
        <v>58204.15</v>
      </c>
    </row>
    <row r="152" spans="1:6" s="4" customFormat="1" ht="31.5">
      <c r="A152" s="34">
        <v>132</v>
      </c>
      <c r="B152" s="35" t="s">
        <v>566</v>
      </c>
      <c r="C152" s="36">
        <v>70000</v>
      </c>
      <c r="D152" s="37">
        <v>4795.8500000000004</v>
      </c>
      <c r="E152" s="37">
        <f t="shared" si="2"/>
        <v>7000</v>
      </c>
      <c r="F152" s="37">
        <f t="shared" si="3"/>
        <v>58204.15</v>
      </c>
    </row>
    <row r="153" spans="1:6" s="4" customFormat="1" ht="15.75">
      <c r="A153" s="34">
        <v>133</v>
      </c>
      <c r="B153" s="35" t="s">
        <v>567</v>
      </c>
      <c r="C153" s="36">
        <v>70000</v>
      </c>
      <c r="D153" s="37">
        <v>4795.8500000000004</v>
      </c>
      <c r="E153" s="37">
        <f t="shared" si="2"/>
        <v>7000</v>
      </c>
      <c r="F153" s="37">
        <f t="shared" si="3"/>
        <v>58204.15</v>
      </c>
    </row>
    <row r="154" spans="1:6" s="4" customFormat="1" ht="15.75">
      <c r="A154" s="34">
        <v>134</v>
      </c>
      <c r="B154" s="35" t="s">
        <v>360</v>
      </c>
      <c r="C154" s="36">
        <v>70000</v>
      </c>
      <c r="D154" s="37">
        <v>4795.8500000000004</v>
      </c>
      <c r="E154" s="37">
        <f t="shared" si="2"/>
        <v>7000</v>
      </c>
      <c r="F154" s="37">
        <f t="shared" si="3"/>
        <v>58204.15</v>
      </c>
    </row>
    <row r="155" spans="1:6" s="4" customFormat="1" ht="15.75">
      <c r="A155" s="34">
        <v>135</v>
      </c>
      <c r="B155" s="35" t="s">
        <v>568</v>
      </c>
      <c r="C155" s="36">
        <v>70000</v>
      </c>
      <c r="D155" s="37">
        <v>4795.8500000000004</v>
      </c>
      <c r="E155" s="37">
        <f t="shared" ref="E155:E218" si="4">C155*10/100</f>
        <v>7000</v>
      </c>
      <c r="F155" s="37">
        <f t="shared" ref="F155:F218" si="5">C155-D155-E155</f>
        <v>58204.15</v>
      </c>
    </row>
    <row r="156" spans="1:6" s="4" customFormat="1" ht="15.75">
      <c r="A156" s="34">
        <v>136</v>
      </c>
      <c r="B156" s="35" t="s">
        <v>569</v>
      </c>
      <c r="C156" s="36">
        <v>70000</v>
      </c>
      <c r="D156" s="37">
        <v>4795.8500000000004</v>
      </c>
      <c r="E156" s="37">
        <f t="shared" si="4"/>
        <v>7000</v>
      </c>
      <c r="F156" s="37">
        <f t="shared" si="5"/>
        <v>58204.15</v>
      </c>
    </row>
    <row r="157" spans="1:6" s="4" customFormat="1" ht="15.75">
      <c r="A157" s="34">
        <v>137</v>
      </c>
      <c r="B157" s="35" t="s">
        <v>570</v>
      </c>
      <c r="C157" s="36">
        <v>70000</v>
      </c>
      <c r="D157" s="37">
        <v>4795.8500000000004</v>
      </c>
      <c r="E157" s="37">
        <f t="shared" si="4"/>
        <v>7000</v>
      </c>
      <c r="F157" s="37">
        <f t="shared" si="5"/>
        <v>58204.15</v>
      </c>
    </row>
    <row r="158" spans="1:6" s="4" customFormat="1" ht="15.75">
      <c r="A158" s="34">
        <v>138</v>
      </c>
      <c r="B158" s="35" t="s">
        <v>473</v>
      </c>
      <c r="C158" s="36">
        <v>45000</v>
      </c>
      <c r="D158" s="37">
        <v>872.25</v>
      </c>
      <c r="E158" s="37">
        <f t="shared" si="4"/>
        <v>4500</v>
      </c>
      <c r="F158" s="37">
        <f t="shared" si="5"/>
        <v>39627.75</v>
      </c>
    </row>
    <row r="159" spans="1:6" s="4" customFormat="1" ht="15.75">
      <c r="A159" s="34">
        <v>139</v>
      </c>
      <c r="B159" s="35" t="s">
        <v>571</v>
      </c>
      <c r="C159" s="36">
        <v>45000</v>
      </c>
      <c r="D159" s="37">
        <v>872.25</v>
      </c>
      <c r="E159" s="37">
        <f t="shared" si="4"/>
        <v>4500</v>
      </c>
      <c r="F159" s="37">
        <f t="shared" si="5"/>
        <v>39627.75</v>
      </c>
    </row>
    <row r="160" spans="1:6" s="4" customFormat="1" ht="15.75">
      <c r="A160" s="34">
        <v>140</v>
      </c>
      <c r="B160" s="35" t="s">
        <v>572</v>
      </c>
      <c r="C160" s="36">
        <v>45000</v>
      </c>
      <c r="D160" s="37">
        <v>872.25</v>
      </c>
      <c r="E160" s="37">
        <f t="shared" si="4"/>
        <v>4500</v>
      </c>
      <c r="F160" s="37">
        <f t="shared" si="5"/>
        <v>39627.75</v>
      </c>
    </row>
    <row r="161" spans="1:6" s="4" customFormat="1" ht="15.75">
      <c r="A161" s="34">
        <v>141</v>
      </c>
      <c r="B161" s="35" t="s">
        <v>475</v>
      </c>
      <c r="C161" s="36">
        <v>45000</v>
      </c>
      <c r="D161" s="37">
        <v>872.25</v>
      </c>
      <c r="E161" s="37">
        <f t="shared" si="4"/>
        <v>4500</v>
      </c>
      <c r="F161" s="37">
        <f t="shared" si="5"/>
        <v>39627.75</v>
      </c>
    </row>
    <row r="162" spans="1:6" s="4" customFormat="1" ht="15.75">
      <c r="A162" s="34">
        <v>142</v>
      </c>
      <c r="B162" s="35" t="s">
        <v>476</v>
      </c>
      <c r="C162" s="36">
        <v>45000</v>
      </c>
      <c r="D162" s="37">
        <v>872.25</v>
      </c>
      <c r="E162" s="37">
        <f t="shared" si="4"/>
        <v>4500</v>
      </c>
      <c r="F162" s="38">
        <f t="shared" si="5"/>
        <v>39627.75</v>
      </c>
    </row>
    <row r="163" spans="1:6" s="4" customFormat="1" ht="15.75">
      <c r="A163" s="34">
        <v>143</v>
      </c>
      <c r="B163" s="35" t="s">
        <v>477</v>
      </c>
      <c r="C163" s="36">
        <v>45000</v>
      </c>
      <c r="D163" s="37">
        <v>872.25</v>
      </c>
      <c r="E163" s="37">
        <f t="shared" si="4"/>
        <v>4500</v>
      </c>
      <c r="F163" s="37">
        <f t="shared" si="5"/>
        <v>39627.75</v>
      </c>
    </row>
    <row r="164" spans="1:6" s="4" customFormat="1" ht="15.75">
      <c r="A164" s="34">
        <v>144</v>
      </c>
      <c r="B164" s="35" t="s">
        <v>478</v>
      </c>
      <c r="C164" s="36">
        <v>45000</v>
      </c>
      <c r="D164" s="37">
        <v>872.25</v>
      </c>
      <c r="E164" s="37">
        <f t="shared" si="4"/>
        <v>4500</v>
      </c>
      <c r="F164" s="37">
        <f t="shared" si="5"/>
        <v>39627.75</v>
      </c>
    </row>
    <row r="165" spans="1:6" s="4" customFormat="1" ht="15.75">
      <c r="A165" s="34">
        <v>145</v>
      </c>
      <c r="B165" s="39" t="s">
        <v>573</v>
      </c>
      <c r="C165" s="36">
        <v>45000</v>
      </c>
      <c r="D165" s="37">
        <v>872.25</v>
      </c>
      <c r="E165" s="37">
        <f t="shared" si="4"/>
        <v>4500</v>
      </c>
      <c r="F165" s="37">
        <f t="shared" si="5"/>
        <v>39627.75</v>
      </c>
    </row>
    <row r="166" spans="1:6" s="4" customFormat="1" ht="15.75">
      <c r="A166" s="34">
        <v>146</v>
      </c>
      <c r="B166" s="39" t="s">
        <v>574</v>
      </c>
      <c r="C166" s="36">
        <v>45000</v>
      </c>
      <c r="D166" s="37">
        <v>872.25</v>
      </c>
      <c r="E166" s="37">
        <f t="shared" si="4"/>
        <v>4500</v>
      </c>
      <c r="F166" s="37">
        <f t="shared" si="5"/>
        <v>39627.75</v>
      </c>
    </row>
    <row r="167" spans="1:6" s="4" customFormat="1" ht="15.75">
      <c r="A167" s="34">
        <v>147</v>
      </c>
      <c r="B167" s="35" t="s">
        <v>575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576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577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578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579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580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490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578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51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581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582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485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583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46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584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585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586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587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588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589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31.5">
      <c r="A187" s="34">
        <v>167</v>
      </c>
      <c r="B187" s="35" t="s">
        <v>590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591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488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592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31.5">
      <c r="A191" s="34">
        <v>171</v>
      </c>
      <c r="B191" s="35" t="s">
        <v>593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594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492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595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596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597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598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15.75">
      <c r="A198" s="34">
        <v>178</v>
      </c>
      <c r="B198" s="35" t="s">
        <v>599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31.5">
      <c r="A199" s="34">
        <v>179</v>
      </c>
      <c r="B199" s="35" t="s">
        <v>600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486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601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602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603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604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605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489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606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607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608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609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15.75">
      <c r="A211" s="34">
        <v>191</v>
      </c>
      <c r="B211" s="35" t="s">
        <v>610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611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15.75">
      <c r="A213" s="34">
        <v>193</v>
      </c>
      <c r="B213" s="35" t="s">
        <v>612</v>
      </c>
      <c r="C213" s="36">
        <v>35000</v>
      </c>
      <c r="D213" s="12"/>
      <c r="E213" s="37">
        <f t="shared" si="4"/>
        <v>3500</v>
      </c>
      <c r="F213" s="37">
        <f t="shared" si="5"/>
        <v>31500</v>
      </c>
    </row>
    <row r="214" spans="1:6" s="4" customFormat="1" ht="15.75">
      <c r="A214" s="34">
        <v>194</v>
      </c>
      <c r="B214" s="35" t="s">
        <v>474</v>
      </c>
      <c r="C214" s="36">
        <v>35000</v>
      </c>
      <c r="D214" s="12"/>
      <c r="E214" s="37">
        <f t="shared" si="4"/>
        <v>3500</v>
      </c>
      <c r="F214" s="37">
        <f t="shared" si="5"/>
        <v>31500</v>
      </c>
    </row>
    <row r="215" spans="1:6" s="4" customFormat="1" ht="15.75">
      <c r="A215" s="34">
        <v>195</v>
      </c>
      <c r="B215" s="35" t="s">
        <v>613</v>
      </c>
      <c r="C215" s="36">
        <v>35000</v>
      </c>
      <c r="D215" s="12"/>
      <c r="E215" s="37">
        <f t="shared" si="4"/>
        <v>3500</v>
      </c>
      <c r="F215" s="37">
        <f t="shared" si="5"/>
        <v>31500</v>
      </c>
    </row>
    <row r="216" spans="1:6" s="4" customFormat="1" ht="15.75">
      <c r="A216" s="34">
        <v>196</v>
      </c>
      <c r="B216" s="35" t="s">
        <v>614</v>
      </c>
      <c r="C216" s="36">
        <v>35000</v>
      </c>
      <c r="D216" s="12"/>
      <c r="E216" s="37">
        <f t="shared" si="4"/>
        <v>3500</v>
      </c>
      <c r="F216" s="37">
        <f t="shared" si="5"/>
        <v>31500</v>
      </c>
    </row>
    <row r="217" spans="1:6" s="4" customFormat="1" ht="15.75">
      <c r="A217" s="34">
        <v>197</v>
      </c>
      <c r="B217" s="35" t="s">
        <v>615</v>
      </c>
      <c r="C217" s="36">
        <v>35000</v>
      </c>
      <c r="D217" s="12"/>
      <c r="E217" s="37">
        <f t="shared" si="4"/>
        <v>3500</v>
      </c>
      <c r="F217" s="37">
        <f t="shared" si="5"/>
        <v>31500</v>
      </c>
    </row>
    <row r="218" spans="1:6" s="4" customFormat="1" ht="15.75">
      <c r="A218" s="34">
        <v>198</v>
      </c>
      <c r="B218" s="35" t="s">
        <v>616</v>
      </c>
      <c r="C218" s="36">
        <v>35000</v>
      </c>
      <c r="D218" s="12"/>
      <c r="E218" s="37">
        <f t="shared" si="4"/>
        <v>3500</v>
      </c>
      <c r="F218" s="37">
        <f t="shared" si="5"/>
        <v>31500</v>
      </c>
    </row>
    <row r="219" spans="1:6" s="4" customFormat="1" ht="15.75">
      <c r="A219" s="34">
        <v>199</v>
      </c>
      <c r="B219" s="35" t="s">
        <v>617</v>
      </c>
      <c r="C219" s="36">
        <v>35000</v>
      </c>
      <c r="D219" s="12"/>
      <c r="E219" s="37">
        <f t="shared" ref="E219:E282" si="6">C219*10/100</f>
        <v>3500</v>
      </c>
      <c r="F219" s="37">
        <f t="shared" ref="F219:F282" si="7">C219-D219-E219</f>
        <v>31500</v>
      </c>
    </row>
    <row r="220" spans="1:6" s="4" customFormat="1" ht="15.75">
      <c r="A220" s="34">
        <v>200</v>
      </c>
      <c r="B220" s="35" t="s">
        <v>618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619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620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621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622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623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624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487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625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494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626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627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87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628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494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629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31.5">
      <c r="A236" s="34">
        <v>216</v>
      </c>
      <c r="B236" s="35" t="s">
        <v>630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493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631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632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633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634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635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636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637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294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638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639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640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641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642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643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644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645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646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647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648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649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650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651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652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31.5">
      <c r="A261" s="34">
        <v>241</v>
      </c>
      <c r="B261" s="35" t="s">
        <v>653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654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655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656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657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658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659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15.75">
      <c r="A268" s="34">
        <v>248</v>
      </c>
      <c r="B268" s="35" t="s">
        <v>481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491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660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481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661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662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663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482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31.5">
      <c r="A276" s="34">
        <v>256</v>
      </c>
      <c r="B276" s="35" t="s">
        <v>664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665</v>
      </c>
      <c r="C277" s="36">
        <v>35000</v>
      </c>
      <c r="D277" s="12"/>
      <c r="E277" s="37">
        <f t="shared" si="6"/>
        <v>3500</v>
      </c>
      <c r="F277" s="37">
        <f t="shared" si="7"/>
        <v>31500</v>
      </c>
    </row>
    <row r="278" spans="1:6" s="4" customFormat="1" ht="15.75">
      <c r="A278" s="34">
        <v>258</v>
      </c>
      <c r="B278" s="35" t="s">
        <v>666</v>
      </c>
      <c r="C278" s="36">
        <v>35000</v>
      </c>
      <c r="D278" s="12"/>
      <c r="E278" s="37">
        <f t="shared" si="6"/>
        <v>3500</v>
      </c>
      <c r="F278" s="37">
        <f t="shared" si="7"/>
        <v>31500</v>
      </c>
    </row>
    <row r="279" spans="1:6" s="4" customFormat="1" ht="15.75">
      <c r="A279" s="34">
        <v>259</v>
      </c>
      <c r="B279" s="35" t="s">
        <v>479</v>
      </c>
      <c r="C279" s="36">
        <v>35000</v>
      </c>
      <c r="D279" s="12"/>
      <c r="E279" s="37">
        <f t="shared" si="6"/>
        <v>3500</v>
      </c>
      <c r="F279" s="37">
        <f t="shared" si="7"/>
        <v>31500</v>
      </c>
    </row>
    <row r="280" spans="1:6" s="4" customFormat="1" ht="15.75">
      <c r="A280" s="34">
        <v>260</v>
      </c>
      <c r="B280" s="35" t="s">
        <v>667</v>
      </c>
      <c r="C280" s="36">
        <v>35000</v>
      </c>
      <c r="D280" s="12"/>
      <c r="E280" s="37">
        <f t="shared" si="6"/>
        <v>3500</v>
      </c>
      <c r="F280" s="37">
        <f t="shared" si="7"/>
        <v>31500</v>
      </c>
    </row>
    <row r="281" spans="1:6" s="4" customFormat="1" ht="15.75">
      <c r="A281" s="34">
        <v>261</v>
      </c>
      <c r="B281" s="35" t="s">
        <v>668</v>
      </c>
      <c r="C281" s="36">
        <v>35000</v>
      </c>
      <c r="D281" s="12"/>
      <c r="E281" s="37">
        <f t="shared" si="6"/>
        <v>3500</v>
      </c>
      <c r="F281" s="37">
        <f t="shared" si="7"/>
        <v>31500</v>
      </c>
    </row>
    <row r="282" spans="1:6" s="4" customFormat="1" ht="15.75">
      <c r="A282" s="34">
        <v>262</v>
      </c>
      <c r="B282" s="35" t="s">
        <v>44</v>
      </c>
      <c r="C282" s="36">
        <v>35000</v>
      </c>
      <c r="D282" s="12"/>
      <c r="E282" s="37">
        <f t="shared" si="6"/>
        <v>3500</v>
      </c>
      <c r="F282" s="37">
        <f t="shared" si="7"/>
        <v>31500</v>
      </c>
    </row>
    <row r="283" spans="1:6" s="4" customFormat="1" ht="15.75">
      <c r="A283" s="34">
        <v>263</v>
      </c>
      <c r="B283" s="35" t="s">
        <v>669</v>
      </c>
      <c r="C283" s="36">
        <v>35000</v>
      </c>
      <c r="D283" s="12"/>
      <c r="E283" s="37">
        <f t="shared" ref="E283:E346" si="8">C283*10/100</f>
        <v>3500</v>
      </c>
      <c r="F283" s="37">
        <f t="shared" ref="F283:F346" si="9">C283-D283-E283</f>
        <v>31500</v>
      </c>
    </row>
    <row r="284" spans="1:6" s="4" customFormat="1" ht="15.75">
      <c r="A284" s="34">
        <v>264</v>
      </c>
      <c r="B284" s="35" t="s">
        <v>670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31.5">
      <c r="A285" s="34">
        <v>265</v>
      </c>
      <c r="B285" s="35" t="s">
        <v>671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672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673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674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675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15.75">
      <c r="A290" s="34">
        <v>270</v>
      </c>
      <c r="B290" s="35" t="s">
        <v>676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677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659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678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31.5">
      <c r="A294" s="34">
        <v>274</v>
      </c>
      <c r="B294" s="35" t="s">
        <v>679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680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681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50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494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682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683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684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685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686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687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688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15.75">
      <c r="A306" s="34">
        <v>286</v>
      </c>
      <c r="B306" s="35" t="s">
        <v>689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690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691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15.75">
      <c r="A309" s="34">
        <v>289</v>
      </c>
      <c r="B309" s="35" t="s">
        <v>692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616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693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694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695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696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659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31.5">
      <c r="A316" s="34">
        <v>296</v>
      </c>
      <c r="B316" s="35" t="s">
        <v>697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698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484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699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659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700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701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702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31.5">
      <c r="A324" s="34">
        <v>304</v>
      </c>
      <c r="B324" s="35" t="s">
        <v>703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704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705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706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707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708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709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480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710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711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31.5">
      <c r="A334" s="34">
        <v>314</v>
      </c>
      <c r="B334" s="35" t="s">
        <v>664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712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713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714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715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716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717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677</v>
      </c>
      <c r="C341" s="36">
        <v>35000</v>
      </c>
      <c r="D341" s="12"/>
      <c r="E341" s="37">
        <f t="shared" si="8"/>
        <v>3500</v>
      </c>
      <c r="F341" s="37">
        <f t="shared" si="9"/>
        <v>31500</v>
      </c>
    </row>
    <row r="342" spans="1:6" s="4" customFormat="1" ht="15.75">
      <c r="A342" s="34">
        <v>322</v>
      </c>
      <c r="B342" s="35" t="s">
        <v>718</v>
      </c>
      <c r="C342" s="36">
        <v>35000</v>
      </c>
      <c r="D342" s="12"/>
      <c r="E342" s="37">
        <f t="shared" si="8"/>
        <v>3500</v>
      </c>
      <c r="F342" s="37">
        <f t="shared" si="9"/>
        <v>31500</v>
      </c>
    </row>
    <row r="343" spans="1:6" s="4" customFormat="1" ht="15.75">
      <c r="A343" s="34">
        <v>323</v>
      </c>
      <c r="B343" s="35" t="s">
        <v>719</v>
      </c>
      <c r="C343" s="36">
        <v>35000</v>
      </c>
      <c r="D343" s="12"/>
      <c r="E343" s="37">
        <f t="shared" si="8"/>
        <v>3500</v>
      </c>
      <c r="F343" s="37">
        <f t="shared" si="9"/>
        <v>31500</v>
      </c>
    </row>
    <row r="344" spans="1:6" s="4" customFormat="1" ht="15.75">
      <c r="A344" s="34">
        <v>324</v>
      </c>
      <c r="B344" s="35" t="s">
        <v>720</v>
      </c>
      <c r="C344" s="36">
        <v>35000</v>
      </c>
      <c r="D344" s="12"/>
      <c r="E344" s="37">
        <f t="shared" si="8"/>
        <v>3500</v>
      </c>
      <c r="F344" s="37">
        <f t="shared" si="9"/>
        <v>31500</v>
      </c>
    </row>
    <row r="345" spans="1:6" s="4" customFormat="1" ht="15.75">
      <c r="A345" s="34">
        <v>325</v>
      </c>
      <c r="B345" s="35" t="s">
        <v>721</v>
      </c>
      <c r="C345" s="36">
        <v>35000</v>
      </c>
      <c r="D345" s="12"/>
      <c r="E345" s="37">
        <f t="shared" si="8"/>
        <v>3500</v>
      </c>
      <c r="F345" s="37">
        <f t="shared" si="9"/>
        <v>31500</v>
      </c>
    </row>
    <row r="346" spans="1:6" s="4" customFormat="1" ht="15.75">
      <c r="A346" s="34">
        <v>326</v>
      </c>
      <c r="B346" s="35" t="s">
        <v>659</v>
      </c>
      <c r="C346" s="36">
        <v>35000</v>
      </c>
      <c r="D346" s="12"/>
      <c r="E346" s="37">
        <f t="shared" si="8"/>
        <v>3500</v>
      </c>
      <c r="F346" s="37">
        <f t="shared" si="9"/>
        <v>31500</v>
      </c>
    </row>
    <row r="347" spans="1:6" s="4" customFormat="1" ht="15.75">
      <c r="A347" s="34">
        <v>327</v>
      </c>
      <c r="B347" s="35" t="s">
        <v>722</v>
      </c>
      <c r="C347" s="36">
        <v>35000</v>
      </c>
      <c r="D347" s="12"/>
      <c r="E347" s="37">
        <f t="shared" ref="E347:E407" si="10">C347*10/100</f>
        <v>3500</v>
      </c>
      <c r="F347" s="37">
        <f t="shared" ref="F347:F408" si="11">C347-D347-E347</f>
        <v>31500</v>
      </c>
    </row>
    <row r="348" spans="1:6" s="4" customFormat="1" ht="15.75">
      <c r="A348" s="34">
        <v>328</v>
      </c>
      <c r="B348" s="35" t="s">
        <v>37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723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724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725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726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635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480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727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728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31.5">
      <c r="A357" s="34">
        <v>337</v>
      </c>
      <c r="B357" s="35" t="s">
        <v>729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480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712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730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677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731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732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733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734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735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736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728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737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738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ht="15.75">
      <c r="A371" s="34">
        <v>351</v>
      </c>
      <c r="B371" s="35" t="s">
        <v>635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ht="15.75">
      <c r="A372" s="34">
        <v>352</v>
      </c>
      <c r="B372" s="35" t="s">
        <v>739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ht="15.75">
      <c r="A373" s="34">
        <v>353</v>
      </c>
      <c r="B373" s="35" t="s">
        <v>480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ht="15.75">
      <c r="A374" s="34">
        <v>354</v>
      </c>
      <c r="B374" s="35" t="s">
        <v>616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ht="15.75">
      <c r="A375" s="34">
        <v>355</v>
      </c>
      <c r="B375" s="35" t="s">
        <v>677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ht="15.75">
      <c r="A376" s="34">
        <v>356</v>
      </c>
      <c r="B376" s="35" t="s">
        <v>740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ht="15.75">
      <c r="A377" s="34">
        <v>357</v>
      </c>
      <c r="B377" s="35" t="s">
        <v>677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ht="15.75">
      <c r="A378" s="34">
        <v>358</v>
      </c>
      <c r="B378" s="35" t="s">
        <v>480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ht="15.75">
      <c r="A379" s="34">
        <v>359</v>
      </c>
      <c r="B379" s="35" t="s">
        <v>741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ht="15.75">
      <c r="A380" s="34">
        <v>360</v>
      </c>
      <c r="B380" s="35" t="s">
        <v>742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ht="15.75">
      <c r="A381" s="34">
        <v>361</v>
      </c>
      <c r="B381" s="35" t="s">
        <v>743</v>
      </c>
      <c r="C381" s="36">
        <v>35000</v>
      </c>
      <c r="D381" s="12"/>
      <c r="E381" s="37">
        <f t="shared" si="10"/>
        <v>3500</v>
      </c>
      <c r="F381" s="37">
        <f t="shared" si="11"/>
        <v>31500</v>
      </c>
    </row>
    <row r="382" spans="1:6" ht="15.75">
      <c r="A382" s="34">
        <v>362</v>
      </c>
      <c r="B382" s="35" t="s">
        <v>744</v>
      </c>
      <c r="C382" s="36">
        <v>35000</v>
      </c>
      <c r="D382" s="12"/>
      <c r="E382" s="37">
        <f t="shared" si="10"/>
        <v>3500</v>
      </c>
      <c r="F382" s="37">
        <f t="shared" si="11"/>
        <v>31500</v>
      </c>
    </row>
    <row r="383" spans="1:6" ht="15.75">
      <c r="A383" s="34">
        <v>363</v>
      </c>
      <c r="B383" s="35" t="s">
        <v>745</v>
      </c>
      <c r="C383" s="36">
        <v>35000</v>
      </c>
      <c r="D383" s="12"/>
      <c r="E383" s="37">
        <f t="shared" si="10"/>
        <v>3500</v>
      </c>
      <c r="F383" s="37">
        <f t="shared" si="11"/>
        <v>31500</v>
      </c>
    </row>
    <row r="384" spans="1:6" ht="15.75">
      <c r="A384" s="34">
        <v>364</v>
      </c>
      <c r="B384" s="35" t="s">
        <v>746</v>
      </c>
      <c r="C384" s="36">
        <v>35000</v>
      </c>
      <c r="D384" s="12"/>
      <c r="E384" s="37">
        <f t="shared" si="10"/>
        <v>3500</v>
      </c>
      <c r="F384" s="37">
        <f t="shared" si="11"/>
        <v>31500</v>
      </c>
    </row>
    <row r="385" spans="1:6" ht="31.5">
      <c r="A385" s="34">
        <v>365</v>
      </c>
      <c r="B385" s="35" t="s">
        <v>747</v>
      </c>
      <c r="C385" s="36">
        <v>35000</v>
      </c>
      <c r="D385" s="12"/>
      <c r="E385" s="37">
        <f t="shared" si="10"/>
        <v>3500</v>
      </c>
      <c r="F385" s="37">
        <f t="shared" si="11"/>
        <v>31500</v>
      </c>
    </row>
    <row r="386" spans="1:6" ht="15.75">
      <c r="A386" s="34">
        <v>366</v>
      </c>
      <c r="B386" s="35" t="s">
        <v>748</v>
      </c>
      <c r="C386" s="36">
        <v>35000</v>
      </c>
      <c r="D386" s="12"/>
      <c r="E386" s="37">
        <f t="shared" si="10"/>
        <v>3500</v>
      </c>
      <c r="F386" s="37">
        <f t="shared" si="11"/>
        <v>31500</v>
      </c>
    </row>
    <row r="387" spans="1:6" ht="15.75">
      <c r="A387" s="34">
        <v>367</v>
      </c>
      <c r="B387" s="35" t="s">
        <v>688</v>
      </c>
      <c r="C387" s="36">
        <v>35000</v>
      </c>
      <c r="D387" s="12"/>
      <c r="E387" s="37">
        <f t="shared" si="10"/>
        <v>3500</v>
      </c>
      <c r="F387" s="37">
        <f t="shared" si="11"/>
        <v>31500</v>
      </c>
    </row>
    <row r="388" spans="1:6" ht="15.75">
      <c r="A388" s="34">
        <v>368</v>
      </c>
      <c r="B388" s="35" t="s">
        <v>749</v>
      </c>
      <c r="C388" s="36">
        <v>35000</v>
      </c>
      <c r="D388" s="12"/>
      <c r="E388" s="37">
        <f t="shared" si="10"/>
        <v>3500</v>
      </c>
      <c r="F388" s="37">
        <f t="shared" si="11"/>
        <v>31500</v>
      </c>
    </row>
    <row r="389" spans="1:6" ht="15.75">
      <c r="A389" s="34">
        <v>369</v>
      </c>
      <c r="B389" s="35" t="s">
        <v>659</v>
      </c>
      <c r="C389" s="36">
        <v>35000</v>
      </c>
      <c r="D389" s="12"/>
      <c r="E389" s="37">
        <f t="shared" si="10"/>
        <v>3500</v>
      </c>
      <c r="F389" s="37">
        <f t="shared" si="11"/>
        <v>31500</v>
      </c>
    </row>
    <row r="390" spans="1:6" ht="15.75">
      <c r="A390" s="34">
        <v>370</v>
      </c>
      <c r="B390" s="35" t="s">
        <v>750</v>
      </c>
      <c r="C390" s="36">
        <v>35000</v>
      </c>
      <c r="D390" s="12"/>
      <c r="E390" s="37">
        <f t="shared" si="10"/>
        <v>3500</v>
      </c>
      <c r="F390" s="37">
        <f t="shared" si="11"/>
        <v>31500</v>
      </c>
    </row>
    <row r="391" spans="1:6" ht="15.75">
      <c r="A391" s="34">
        <v>371</v>
      </c>
      <c r="B391" s="35" t="s">
        <v>751</v>
      </c>
      <c r="C391" s="36">
        <v>35000</v>
      </c>
      <c r="D391" s="12"/>
      <c r="E391" s="37">
        <f t="shared" si="10"/>
        <v>3500</v>
      </c>
      <c r="F391" s="37">
        <f t="shared" si="11"/>
        <v>31500</v>
      </c>
    </row>
    <row r="392" spans="1:6" ht="15.75">
      <c r="A392" s="34">
        <v>372</v>
      </c>
      <c r="B392" s="35" t="s">
        <v>752</v>
      </c>
      <c r="C392" s="36">
        <v>35000</v>
      </c>
      <c r="D392" s="12"/>
      <c r="E392" s="37">
        <f t="shared" si="10"/>
        <v>3500</v>
      </c>
      <c r="F392" s="37">
        <f t="shared" si="11"/>
        <v>31500</v>
      </c>
    </row>
    <row r="393" spans="1:6" ht="15.75">
      <c r="A393" s="34">
        <v>373</v>
      </c>
      <c r="B393" s="35" t="s">
        <v>753</v>
      </c>
      <c r="C393" s="36">
        <v>35000</v>
      </c>
      <c r="D393" s="12"/>
      <c r="E393" s="37">
        <f t="shared" si="10"/>
        <v>3500</v>
      </c>
      <c r="F393" s="37">
        <f t="shared" si="11"/>
        <v>31500</v>
      </c>
    </row>
    <row r="394" spans="1:6" ht="15.75">
      <c r="A394" s="34">
        <v>374</v>
      </c>
      <c r="B394" s="35" t="s">
        <v>748</v>
      </c>
      <c r="C394" s="36">
        <v>35000</v>
      </c>
      <c r="D394" s="12"/>
      <c r="E394" s="37">
        <f t="shared" si="10"/>
        <v>3500</v>
      </c>
      <c r="F394" s="37">
        <f t="shared" si="11"/>
        <v>31500</v>
      </c>
    </row>
    <row r="395" spans="1:6" ht="15.75">
      <c r="A395" s="34">
        <v>375</v>
      </c>
      <c r="B395" s="35" t="s">
        <v>754</v>
      </c>
      <c r="C395" s="36">
        <v>35000</v>
      </c>
      <c r="D395" s="12"/>
      <c r="E395" s="37">
        <f t="shared" si="10"/>
        <v>3500</v>
      </c>
      <c r="F395" s="37">
        <f t="shared" si="11"/>
        <v>31500</v>
      </c>
    </row>
    <row r="396" spans="1:6" ht="15.75">
      <c r="A396" s="34">
        <v>376</v>
      </c>
      <c r="B396" s="35" t="s">
        <v>755</v>
      </c>
      <c r="C396" s="36">
        <v>35000</v>
      </c>
      <c r="D396" s="12"/>
      <c r="E396" s="37">
        <f t="shared" si="10"/>
        <v>3500</v>
      </c>
      <c r="F396" s="37">
        <f t="shared" si="11"/>
        <v>31500</v>
      </c>
    </row>
    <row r="397" spans="1:6" ht="15.75">
      <c r="A397" s="34">
        <v>377</v>
      </c>
      <c r="B397" s="35" t="s">
        <v>756</v>
      </c>
      <c r="C397" s="36">
        <v>35000</v>
      </c>
      <c r="D397" s="12"/>
      <c r="E397" s="37">
        <f t="shared" si="10"/>
        <v>3500</v>
      </c>
      <c r="F397" s="37">
        <f t="shared" si="11"/>
        <v>31500</v>
      </c>
    </row>
    <row r="398" spans="1:6" ht="15.75">
      <c r="A398" s="34">
        <v>378</v>
      </c>
      <c r="B398" s="35" t="s">
        <v>757</v>
      </c>
      <c r="C398" s="36">
        <v>35000</v>
      </c>
      <c r="D398" s="12"/>
      <c r="E398" s="37">
        <f t="shared" si="10"/>
        <v>3500</v>
      </c>
      <c r="F398" s="37">
        <f t="shared" si="11"/>
        <v>31500</v>
      </c>
    </row>
    <row r="399" spans="1:6" ht="15.75">
      <c r="A399" s="34">
        <v>379</v>
      </c>
      <c r="B399" s="35" t="s">
        <v>483</v>
      </c>
      <c r="C399" s="36">
        <v>35000</v>
      </c>
      <c r="D399" s="12"/>
      <c r="E399" s="37">
        <f t="shared" si="10"/>
        <v>3500</v>
      </c>
      <c r="F399" s="37">
        <f t="shared" si="11"/>
        <v>31500</v>
      </c>
    </row>
    <row r="400" spans="1:6" ht="15.75">
      <c r="A400" s="34">
        <v>380</v>
      </c>
      <c r="B400" s="35" t="s">
        <v>758</v>
      </c>
      <c r="C400" s="36">
        <v>35000</v>
      </c>
      <c r="D400" s="12"/>
      <c r="E400" s="37">
        <f t="shared" si="10"/>
        <v>3500</v>
      </c>
      <c r="F400" s="37">
        <f t="shared" si="11"/>
        <v>31500</v>
      </c>
    </row>
    <row r="401" spans="1:6" ht="15.75">
      <c r="A401" s="34">
        <v>381</v>
      </c>
      <c r="B401" s="35" t="s">
        <v>759</v>
      </c>
      <c r="C401" s="36">
        <v>35000</v>
      </c>
      <c r="D401" s="12"/>
      <c r="E401" s="37">
        <f t="shared" si="10"/>
        <v>3500</v>
      </c>
      <c r="F401" s="37">
        <f t="shared" si="11"/>
        <v>31500</v>
      </c>
    </row>
    <row r="402" spans="1:6" ht="15.75">
      <c r="A402" s="34">
        <v>382</v>
      </c>
      <c r="B402" s="35" t="s">
        <v>760</v>
      </c>
      <c r="C402" s="36">
        <v>35000</v>
      </c>
      <c r="D402" s="12"/>
      <c r="E402" s="37">
        <f t="shared" si="10"/>
        <v>3500</v>
      </c>
      <c r="F402" s="37">
        <f t="shared" si="11"/>
        <v>31500</v>
      </c>
    </row>
    <row r="403" spans="1:6" ht="15.75">
      <c r="A403" s="34">
        <v>383</v>
      </c>
      <c r="B403" s="35" t="s">
        <v>761</v>
      </c>
      <c r="C403" s="36">
        <v>35000</v>
      </c>
      <c r="D403" s="12"/>
      <c r="E403" s="37">
        <f t="shared" si="10"/>
        <v>3500</v>
      </c>
      <c r="F403" s="37">
        <f t="shared" si="11"/>
        <v>31500</v>
      </c>
    </row>
    <row r="404" spans="1:6" ht="15.75">
      <c r="A404" s="34">
        <v>384</v>
      </c>
      <c r="B404" s="35" t="s">
        <v>762</v>
      </c>
      <c r="C404" s="36">
        <v>35000</v>
      </c>
      <c r="D404" s="12"/>
      <c r="E404" s="37">
        <f t="shared" si="10"/>
        <v>3500</v>
      </c>
      <c r="F404" s="37">
        <f t="shared" si="11"/>
        <v>31500</v>
      </c>
    </row>
    <row r="405" spans="1:6" ht="15.75">
      <c r="A405" s="34">
        <v>385</v>
      </c>
      <c r="B405" s="35" t="s">
        <v>763</v>
      </c>
      <c r="C405" s="36">
        <v>35000</v>
      </c>
      <c r="D405" s="12"/>
      <c r="E405" s="37">
        <f t="shared" si="10"/>
        <v>3500</v>
      </c>
      <c r="F405" s="37">
        <f t="shared" si="11"/>
        <v>31500</v>
      </c>
    </row>
    <row r="406" spans="1:6" ht="15.75">
      <c r="A406" s="34">
        <v>386</v>
      </c>
      <c r="B406" s="35" t="s">
        <v>764</v>
      </c>
      <c r="C406" s="36">
        <v>35000</v>
      </c>
      <c r="D406" s="12"/>
      <c r="E406" s="37">
        <f t="shared" si="10"/>
        <v>3500</v>
      </c>
      <c r="F406" s="37">
        <f t="shared" si="11"/>
        <v>31500</v>
      </c>
    </row>
    <row r="407" spans="1:6" ht="15.75">
      <c r="A407" s="34">
        <v>387</v>
      </c>
      <c r="B407" s="35" t="s">
        <v>683</v>
      </c>
      <c r="C407" s="36">
        <v>35000</v>
      </c>
      <c r="D407" s="12"/>
      <c r="E407" s="37">
        <f t="shared" si="10"/>
        <v>3500</v>
      </c>
      <c r="F407" s="37">
        <f t="shared" si="11"/>
        <v>31500</v>
      </c>
    </row>
    <row r="408" spans="1:6" ht="18.75">
      <c r="A408" s="27"/>
      <c r="B408" s="28" t="s">
        <v>440</v>
      </c>
      <c r="C408" s="33">
        <f>SUM(C21:C389)</f>
        <v>20275000</v>
      </c>
      <c r="D408" s="33">
        <f>SUM(D21:D389)</f>
        <v>1197685.3800000001</v>
      </c>
      <c r="E408" s="33">
        <f>SUM(E21:E389)</f>
        <v>2027500</v>
      </c>
      <c r="F408" s="29">
        <f t="shared" si="11"/>
        <v>17049814.620000001</v>
      </c>
    </row>
    <row r="414" spans="1:6">
      <c r="A414" s="43" t="s">
        <v>495</v>
      </c>
      <c r="B414" s="43"/>
      <c r="C414" s="43"/>
      <c r="D414" s="43"/>
      <c r="E414" s="43"/>
      <c r="F414" s="43"/>
    </row>
    <row r="415" spans="1:6">
      <c r="A415" s="43"/>
      <c r="B415" s="43"/>
      <c r="C415" s="43"/>
      <c r="D415" s="43"/>
      <c r="E415" s="43"/>
      <c r="F415" s="43"/>
    </row>
    <row r="416" spans="1:6" ht="37.5" customHeight="1">
      <c r="A416" s="43"/>
      <c r="B416" s="43"/>
      <c r="C416" s="43"/>
      <c r="D416" s="43"/>
      <c r="E416" s="43"/>
      <c r="F416" s="43"/>
    </row>
    <row r="418" spans="1:6" ht="18.75">
      <c r="A418" s="5"/>
      <c r="B418" s="5"/>
      <c r="C418" s="5"/>
      <c r="D418" s="5"/>
      <c r="E418" s="5"/>
      <c r="F418" s="5"/>
    </row>
    <row r="419" spans="1:6" ht="15.75">
      <c r="A419" s="40" t="s">
        <v>496</v>
      </c>
      <c r="B419" s="40"/>
      <c r="C419" s="40"/>
      <c r="D419" s="40"/>
      <c r="E419" s="1"/>
      <c r="F419" s="1"/>
    </row>
  </sheetData>
  <mergeCells count="4">
    <mergeCell ref="A419:D419"/>
    <mergeCell ref="A16:F16"/>
    <mergeCell ref="A18:F18"/>
    <mergeCell ref="A414:F41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41" t="s">
        <v>255</v>
      </c>
      <c r="B16" s="41"/>
      <c r="C16" s="41"/>
      <c r="D16" s="41"/>
      <c r="E16" s="41"/>
      <c r="F16" s="41"/>
    </row>
    <row r="18" spans="1:6" ht="18.75">
      <c r="A18" s="44" t="s">
        <v>256</v>
      </c>
      <c r="B18" s="44"/>
      <c r="C18" s="44"/>
      <c r="D18" s="44"/>
      <c r="E18" s="44"/>
      <c r="F18" s="44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5"/>
      <c r="B278" s="45"/>
      <c r="C278" s="45"/>
      <c r="D278" s="45"/>
      <c r="E278" s="45"/>
      <c r="F278" s="45"/>
    </row>
    <row r="279" spans="1:6" ht="15.75">
      <c r="A279" s="40" t="s">
        <v>79</v>
      </c>
      <c r="B279" s="40"/>
      <c r="C279" s="40"/>
      <c r="D279" s="40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6" t="s">
        <v>393</v>
      </c>
      <c r="E1" s="46"/>
      <c r="F1" s="46"/>
    </row>
    <row r="2" spans="2:6">
      <c r="D2" s="46"/>
      <c r="E2" s="46"/>
      <c r="F2" s="46"/>
    </row>
    <row r="3" spans="2:6">
      <c r="D3" s="46"/>
      <c r="E3" s="46"/>
      <c r="F3" s="46"/>
    </row>
    <row r="4" spans="2:6">
      <c r="B4" s="20" t="s">
        <v>392</v>
      </c>
      <c r="C4" s="20" t="s">
        <v>2</v>
      </c>
      <c r="D4" s="46"/>
      <c r="E4" s="46"/>
      <c r="F4" s="46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feb2023</vt:lpstr>
      <vt:lpstr>cargo marzo 2019 (2)</vt:lpstr>
      <vt:lpstr>arreglos</vt:lpstr>
      <vt:lpstr>35000</vt:lpstr>
      <vt:lpstr>'cargo marzo 2019 (2)'!Área_de_impresión</vt:lpstr>
      <vt:lpstr>'SxC feb2023'!Área_de_impresión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2023-03-03T22:42:01Z</dcterms:modified>
</cp:coreProperties>
</file>