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MIDE\13.recursos humanos\A.nomina de empleados\2021\12.- DICIEMBRE\"/>
    </mc:Choice>
  </mc:AlternateContent>
  <bookViews>
    <workbookView xWindow="480" yWindow="330" windowWidth="20730" windowHeight="9690"/>
  </bookViews>
  <sheets>
    <sheet name="nominales dic 2021" sheetId="2" r:id="rId1"/>
    <sheet name="FORM CALCULOS" sheetId="4" state="hidden" r:id="rId2"/>
  </sheets>
  <definedNames>
    <definedName name="_xlnm._FilterDatabase" localSheetId="0" hidden="1">'nominales dic 2021'!$C$17:$C$228</definedName>
    <definedName name="_xlnm.Print_Area" localSheetId="0">'nominales dic 2021'!$A$1:$E$246</definedName>
  </definedNames>
  <calcPr calcId="162913"/>
</workbook>
</file>

<file path=xl/calcChain.xml><?xml version="1.0" encoding="utf-8"?>
<calcChain xmlns="http://schemas.openxmlformats.org/spreadsheetml/2006/main">
  <c r="C231" i="2" l="1"/>
  <c r="E82" i="2"/>
  <c r="E230" i="2"/>
  <c r="E94" i="2"/>
  <c r="E95" i="2"/>
  <c r="E229" i="2"/>
  <c r="E184" i="2"/>
  <c r="E122" i="2" l="1"/>
  <c r="E83" i="2"/>
  <c r="E211" i="2"/>
  <c r="E178" i="2"/>
  <c r="E210" i="2"/>
  <c r="E33" i="2"/>
  <c r="E121" i="2"/>
  <c r="E85" i="2"/>
  <c r="E120" i="2"/>
  <c r="E174" i="2"/>
  <c r="E119" i="2"/>
  <c r="E51" i="2"/>
  <c r="E186" i="2"/>
  <c r="E142" i="2"/>
  <c r="E226" i="2"/>
  <c r="E48" i="2"/>
  <c r="E203" i="2"/>
  <c r="E62" i="2"/>
  <c r="E30" i="2"/>
  <c r="E170" i="2"/>
  <c r="E191" i="2"/>
  <c r="E118" i="2"/>
  <c r="E117" i="2"/>
  <c r="E196" i="2"/>
  <c r="E152" i="2"/>
  <c r="E50" i="2"/>
  <c r="E144" i="2"/>
  <c r="E29" i="2"/>
  <c r="E185" i="2"/>
  <c r="E198" i="2"/>
  <c r="E47" i="2"/>
  <c r="E146" i="2"/>
  <c r="E224" i="2"/>
  <c r="E177" i="2"/>
  <c r="E162" i="2"/>
  <c r="E141" i="2"/>
  <c r="E175" i="2"/>
  <c r="E140" i="2"/>
  <c r="E207" i="2"/>
  <c r="E72" i="2"/>
  <c r="E139" i="2"/>
  <c r="E116" i="2"/>
  <c r="E195" i="2"/>
  <c r="E115" i="2"/>
  <c r="E114" i="2"/>
  <c r="E28" i="2"/>
  <c r="E27" i="2"/>
  <c r="E46" i="2"/>
  <c r="E61" i="2"/>
  <c r="E227" i="2"/>
  <c r="E173" i="2"/>
  <c r="E218" i="2"/>
  <c r="E53" i="2"/>
  <c r="E26" i="2"/>
  <c r="E113" i="2"/>
  <c r="E192" i="2"/>
  <c r="E58" i="2"/>
  <c r="E217" i="2"/>
  <c r="E45" i="2"/>
  <c r="E149" i="2"/>
  <c r="E153" i="2"/>
  <c r="E44" i="2"/>
  <c r="E43" i="2"/>
  <c r="E112" i="2"/>
  <c r="E111" i="2"/>
  <c r="E42" i="2"/>
  <c r="E228" i="2"/>
  <c r="E25" i="2"/>
  <c r="E24" i="2"/>
  <c r="E110" i="2"/>
  <c r="E41" i="2"/>
  <c r="E64" i="2"/>
  <c r="E109" i="2"/>
  <c r="E138" i="2"/>
  <c r="E197" i="2"/>
  <c r="E206" i="2"/>
  <c r="E137" i="2"/>
  <c r="E87" i="2"/>
  <c r="E189" i="2"/>
  <c r="E161" i="2"/>
  <c r="E183" i="2"/>
  <c r="E188" i="2"/>
  <c r="E108" i="2"/>
  <c r="E155" i="2"/>
  <c r="E201" i="2"/>
  <c r="E172" i="2"/>
  <c r="E171" i="2"/>
  <c r="E86" i="2"/>
  <c r="E107" i="2"/>
  <c r="E106" i="2"/>
  <c r="E40" i="2"/>
  <c r="E216" i="2"/>
  <c r="E105" i="2"/>
  <c r="E23" i="2"/>
  <c r="E104" i="2"/>
  <c r="E209" i="2"/>
  <c r="E81" i="2"/>
  <c r="E57" i="2"/>
  <c r="E145" i="2"/>
  <c r="E223" i="2"/>
  <c r="E39" i="2"/>
  <c r="E156" i="2"/>
  <c r="E167" i="2"/>
  <c r="E215" i="2"/>
  <c r="E38" i="2"/>
  <c r="E136" i="2"/>
  <c r="E52" i="2"/>
  <c r="E225" i="2"/>
  <c r="E168" i="2"/>
  <c r="E103" i="2"/>
  <c r="E65" i="2"/>
  <c r="E157" i="2"/>
  <c r="E102" i="2"/>
  <c r="E200" i="2"/>
  <c r="E101" i="2"/>
  <c r="E63" i="2"/>
  <c r="E164" i="2"/>
  <c r="E37" i="2"/>
  <c r="E199" i="2"/>
  <c r="E36" i="2"/>
  <c r="E158" i="2"/>
  <c r="E150" i="2"/>
  <c r="E169" i="2"/>
  <c r="E100" i="2"/>
  <c r="E99" i="2"/>
  <c r="E98" i="2"/>
  <c r="E97" i="2"/>
  <c r="E187" i="2"/>
  <c r="E35" i="2"/>
  <c r="E148" i="2"/>
  <c r="E190" i="2"/>
  <c r="E78" i="2"/>
  <c r="E160" i="2"/>
  <c r="E77" i="2"/>
  <c r="E71" i="2"/>
  <c r="E134" i="2"/>
  <c r="E70" i="2"/>
  <c r="E76" i="2"/>
  <c r="E75" i="2"/>
  <c r="E67" i="2"/>
  <c r="E154" i="2"/>
  <c r="E66" i="2"/>
  <c r="E69" i="2"/>
  <c r="E34" i="2"/>
  <c r="E68" i="2"/>
  <c r="E79" i="2"/>
  <c r="E32" i="2"/>
  <c r="E74" i="2"/>
  <c r="E159" i="2"/>
  <c r="E151" i="2"/>
  <c r="E96" i="2"/>
  <c r="E60" i="2"/>
  <c r="E205" i="2"/>
  <c r="E202" i="2"/>
  <c r="E22" i="2"/>
  <c r="E21" i="2"/>
  <c r="E20" i="2"/>
  <c r="E19" i="2"/>
  <c r="E93" i="2"/>
  <c r="E163" i="2"/>
  <c r="E55" i="2"/>
  <c r="E204" i="2"/>
  <c r="E147" i="2"/>
  <c r="E133" i="2"/>
  <c r="E129" i="2"/>
  <c r="E176" i="2"/>
  <c r="E220" i="2"/>
  <c r="E180" i="2"/>
  <c r="E166" i="2"/>
  <c r="E208" i="2"/>
  <c r="E135" i="2"/>
  <c r="E59" i="2"/>
  <c r="D35" i="4" l="1"/>
  <c r="D38" i="4" s="1"/>
  <c r="C35" i="4"/>
  <c r="D37" i="4" s="1"/>
  <c r="E34" i="4"/>
  <c r="E33" i="4"/>
  <c r="E32" i="4"/>
  <c r="E31" i="4"/>
  <c r="E30" i="4"/>
  <c r="D231" i="2"/>
  <c r="E35" i="4" l="1"/>
  <c r="E80" i="2"/>
  <c r="E31" i="2"/>
  <c r="E132" i="2" l="1"/>
  <c r="E128" i="2"/>
  <c r="E179" i="2"/>
  <c r="E193" i="2"/>
  <c r="E165" i="2"/>
  <c r="E123" i="2"/>
  <c r="E89" i="2"/>
  <c r="E222" i="2"/>
  <c r="E212" i="2"/>
  <c r="E181" i="2"/>
  <c r="E73" i="2"/>
  <c r="E91" i="2"/>
  <c r="E131" i="2"/>
  <c r="E18" i="2"/>
  <c r="E126" i="2"/>
  <c r="E49" i="2"/>
  <c r="E88" i="2"/>
  <c r="E130" i="2"/>
  <c r="E54" i="2"/>
  <c r="E194" i="2"/>
  <c r="E219" i="2"/>
  <c r="E90" i="2"/>
  <c r="E127" i="2"/>
  <c r="E214" i="2"/>
  <c r="E125" i="2"/>
  <c r="E56" i="2"/>
  <c r="E182" i="2"/>
  <c r="E143" i="2"/>
  <c r="E84" i="2"/>
  <c r="E92" i="2"/>
  <c r="E221" i="2"/>
  <c r="E124" i="2"/>
  <c r="E213" i="2"/>
  <c r="E231" i="2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<sst xmlns="http://schemas.openxmlformats.org/spreadsheetml/2006/main" count="234" uniqueCount="109">
  <si>
    <t>NO.</t>
  </si>
  <si>
    <t>PUESTO O DESIGNACIÓN</t>
  </si>
  <si>
    <t>SUELDO</t>
  </si>
  <si>
    <t>ISR</t>
  </si>
  <si>
    <t>MONTO TOTAL</t>
  </si>
  <si>
    <t>SOPORTE TECNICO, PROGRAMADOR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</si>
  <si>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</si>
  <si>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</si>
  <si>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</si>
  <si>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</si>
  <si>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</si>
  <si>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</si>
  <si>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</si>
  <si>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REGISTRO Y CONTROL DE ARMAS</t>
  </si>
  <si>
    <t>PINTOR</t>
  </si>
  <si>
    <t>ESCRIBIENTE</t>
  </si>
  <si>
    <t>ABOGADO</t>
  </si>
  <si>
    <t>MENSAJERO</t>
  </si>
  <si>
    <t>MECANICO</t>
  </si>
  <si>
    <t>TECNICO EN INFORMATICA</t>
  </si>
  <si>
    <t>FOTOGRAFO</t>
  </si>
  <si>
    <t>MUSICO</t>
  </si>
  <si>
    <t>MUSICO TAMBORERO</t>
  </si>
  <si>
    <t>VARILLERO</t>
  </si>
  <si>
    <t>CARPINTERO</t>
  </si>
  <si>
    <t>TOTAL</t>
  </si>
  <si>
    <t>TECNICO EN REDES</t>
  </si>
  <si>
    <t>VIDEOGRAFO DEL J-5 (SUPERVISOR)</t>
  </si>
  <si>
    <t>TOTAL resumen fisico</t>
  </si>
  <si>
    <t>DIF</t>
  </si>
  <si>
    <t>CANT</t>
  </si>
  <si>
    <t>CONSERJE C5I</t>
  </si>
  <si>
    <t>descuentos</t>
  </si>
  <si>
    <t>MONTO TOTAL (RD$)</t>
  </si>
  <si>
    <t>MD/ hc</t>
  </si>
  <si>
    <r>
      <rPr>
        <sz val="14"/>
        <rFont val="Calibri"/>
        <family val="2"/>
        <scheme val="minor"/>
      </rPr>
      <t xml:space="preserve">Lic. </t>
    </r>
    <r>
      <rPr>
        <b/>
        <sz val="14"/>
        <rFont val="Calibri"/>
        <family val="2"/>
        <scheme val="minor"/>
      </rPr>
      <t xml:space="preserve">RAFAEL MOISES MEDRANO DIAZ </t>
    </r>
    <r>
      <rPr>
        <sz val="14"/>
        <rFont val="Calibri"/>
        <family val="2"/>
        <scheme val="minor"/>
      </rPr>
      <t>(M.A.),
Capitán de Corbeta Contador, ARD.
Subdirector de Sueldos del Ministerio de Defensa.</t>
    </r>
  </si>
  <si>
    <t>ENC. DE LA SECCIÓN DE CONSEJERÍA</t>
  </si>
  <si>
    <t>PERIODISTA J-5</t>
  </si>
  <si>
    <t xml:space="preserve">ASESOR DE PRENSA </t>
  </si>
  <si>
    <t>DIGITADOR, OFICINA DE EQUIDAD DE GENERO, MIDE</t>
  </si>
  <si>
    <t>RECEPCIONISTA J-5</t>
  </si>
  <si>
    <t>CHOFER DE DIR. GRAL. DE INGENIERIA</t>
  </si>
  <si>
    <t>INSTRUCTORA DE ZUMBA</t>
  </si>
  <si>
    <t>PLOMERO</t>
  </si>
  <si>
    <t>ENTRENADORA DE ZUMBA</t>
  </si>
  <si>
    <t>CHOFER DEL AYUDANTE PERSONAL D</t>
  </si>
  <si>
    <t>OFICINISTA, COMANDO CONJUNTO METROPOLITANO FF.AA.</t>
  </si>
  <si>
    <t>ENC. DIVISIÓN OFICINA ADMINISTRATIVA</t>
  </si>
  <si>
    <t>ELECTRICISTA</t>
  </si>
  <si>
    <t>LAVADORA DE ROPA</t>
  </si>
  <si>
    <t>PERIODISTA</t>
  </si>
  <si>
    <t>ASESOR MILITAR</t>
  </si>
  <si>
    <t>LIRISTA</t>
  </si>
  <si>
    <t xml:space="preserve">BOMBISTA </t>
  </si>
  <si>
    <t>SAXOFONISTA ALTO</t>
  </si>
  <si>
    <t>LAVADOR</t>
  </si>
  <si>
    <t xml:space="preserve">CLARINETISTA </t>
  </si>
  <si>
    <t xml:space="preserve">FLAUTISTA </t>
  </si>
  <si>
    <t>CAMARERA</t>
  </si>
  <si>
    <t>CORNISTA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</si>
  <si>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</si>
  <si>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</si>
  <si>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</si>
  <si>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</si>
  <si>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</si>
  <si>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</si>
  <si>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ENCARGADO DESARROLLO NUEVAS APLICACIONES C5I</t>
  </si>
  <si>
    <t>ASISTENTE DE MONITOREO VIDEO VIGILANCIA SEGURIDAD INTERIOR C5I</t>
  </si>
  <si>
    <t>ANALISTA DE INTELIGENCIA C5I</t>
  </si>
  <si>
    <t>ASISTENTE INFRAESTRUCTURA SERVIDORES TIC C5I</t>
  </si>
  <si>
    <t>ASISTENTE DE MONITOREO VIDEO VIGILANCIA PROTECCION CIVIL C5I</t>
  </si>
  <si>
    <t>ANALISTA DE INTELIGENCIA J-2</t>
  </si>
  <si>
    <t>ASISTENTE DE MONITOREO VIDEO VIGILANCIA DEFENSA NACIONAL C5I</t>
  </si>
  <si>
    <t>ENC. DPTO. ALIMENTACIÓN Y BEBIDAS C5I</t>
  </si>
  <si>
    <t>ASISTENTE DE MONITOREO VIDEO VIGILANCIA SEGURIDAD CIUDADANA C5I</t>
  </si>
  <si>
    <t>ENCARGADO SOPORTE SISTEMA VIDEO VIGILANCIA C5I</t>
  </si>
  <si>
    <t xml:space="preserve">DPTO. RELACIONES PÚBLICAS </t>
  </si>
  <si>
    <t>INSTALADOS DE CERÁMICAS</t>
  </si>
  <si>
    <t>ENC. DE LA DIVISIÓN DE ESCRIBIENTES</t>
  </si>
  <si>
    <t xml:space="preserve">ENC. UNIDAD REGISTRO Y CONTROL DE ARMAS INTENDENCIA </t>
  </si>
  <si>
    <t>ASESORA DE GÉNERO, OFICINA DE EQUIDAD DE GÉNERO MIDE</t>
  </si>
  <si>
    <t>ENC. NORMAS DE CONTROL INTERNO C5I</t>
  </si>
  <si>
    <t>ASIST. ENC. NORMAS DE CONTROL INTERNO C5I</t>
  </si>
  <si>
    <t>FOTÓGRAFO</t>
  </si>
  <si>
    <t xml:space="preserve">TÉCNICO DE AUDIOVISUAL </t>
  </si>
  <si>
    <t>CONSERJE, ADSCRITA AL HOGAR PARA ADULTOS MAYORES RETIRADOS, FF.AA.</t>
  </si>
  <si>
    <t>ENC. MANTENIMIENTO C5I</t>
  </si>
  <si>
    <t>ASESOR DEL MINISTRO DE DEFENSA</t>
  </si>
  <si>
    <t xml:space="preserve">ENC. DPTO. ALIMENTOS Y BEBIDAS </t>
  </si>
  <si>
    <t>ASESORA DE LA REVISTA DE LAS FFAA.</t>
  </si>
  <si>
    <t xml:space="preserve">TÉCNICO ELECTRICISTA </t>
  </si>
  <si>
    <t>NOTARIO PÚBLICO</t>
  </si>
  <si>
    <t>J-6 COMUNICACIÓN MARCONI 01-</t>
  </si>
  <si>
    <t>DOCENTE ESCUELA GRADUADOS (EGGEM)</t>
  </si>
  <si>
    <t>MECÁNICO DE MOTORES</t>
  </si>
  <si>
    <t xml:space="preserve">ASESOR AERONÁUTICO MINISTRO DE DEFENSA </t>
  </si>
  <si>
    <t>ENC. DIVISIÓN DEL DESPACHO MINISTERIO DE DEFENSA</t>
  </si>
  <si>
    <t>TÉCNICO DE PLANTAS ELÉCTRICAS</t>
  </si>
  <si>
    <t>MÉDICO</t>
  </si>
  <si>
    <t>ASESOR DE MECÁNICA DEL MINISTRO DE DEFENSA</t>
  </si>
  <si>
    <t>REDOBLANTISTA</t>
  </si>
  <si>
    <t>MANTENIMIENTO DE AÉREAS VERDES</t>
  </si>
  <si>
    <t>ASISTENTE PROGRAMADOR C5I</t>
  </si>
  <si>
    <t>ASESOR (INSUDE)</t>
  </si>
  <si>
    <t>DPTO. RELACIONES PÚBLICAS</t>
  </si>
  <si>
    <t>21 de diciembre del 2021.</t>
  </si>
  <si>
    <t>PERSONAL NOMINAL DEL MINISTERIO DE DEFENSA, CORRESPONDIENTE AL MES DE DICIEMBRE 2021.</t>
  </si>
  <si>
    <t>TROMPETISTA</t>
  </si>
  <si>
    <t>BAJISTA TUBA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</si>
</sst>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6" formatCode="_-[$$-1C0A]* #,##0.00_ ;_-[$$-1C0A]* \-#,##0.00\ ;_-[$$-1C0A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Protection="1"/>
    <xf numFmtId="0" fontId="10" fillId="0" borderId="1" xfId="0" applyNumberFormat="1" applyFont="1" applyFill="1" applyBorder="1" applyAlignment="1" applyProtection="1">
      <alignment vertical="center" wrapText="1"/>
    </xf>
    <xf numFmtId="164" fontId="2" fillId="0" borderId="1" xfId="3" applyFont="1" applyFill="1" applyBorder="1" applyAlignment="1">
      <alignment vertical="center"/>
    </xf>
    <xf numFmtId="164" fontId="5" fillId="3" borderId="1" xfId="3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Protection="1"/>
    <xf numFmtId="0" fontId="3" fillId="0" borderId="1" xfId="0" applyNumberFormat="1" applyFont="1" applyFill="1" applyBorder="1" applyAlignment="1" applyProtection="1">
      <alignment vertical="center" wrapText="1"/>
    </xf>
    <xf numFmtId="166" fontId="3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51652" y="33128"/>
          <a:ext cx="2509631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3:E243"/>
  <sheetViews>
    <sheetView tabSelected="1" view="pageBreakPreview" topLeftCell="A225" zoomScale="115" zoomScaleSheetLayoutView="115" workbookViewId="0">
      <selection activeCell="C201" sqref="C201"/>
    </sheetView>
  </sheetViews>
  <sheetFormatPr baseColWidth="10" defaultRowHeight="15" x14ac:dyDescent="0.2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38" width="11.42578125" style="1"/>
    <col min="239" max="239" width="2.85546875" style="1" customWidth="1"/>
    <col min="240" max="240" width="4.42578125" style="1" bestFit="1" customWidth="1"/>
    <col min="241" max="241" width="57.28515625" style="1" bestFit="1" customWidth="1"/>
    <col min="242" max="242" width="12.7109375" style="1" bestFit="1" customWidth="1"/>
    <col min="243" max="243" width="25" style="1" customWidth="1"/>
    <col min="244" max="244" width="13.42578125" style="1" bestFit="1" customWidth="1"/>
    <col min="245" max="245" width="57.28515625" style="1" bestFit="1" customWidth="1"/>
    <col min="246" max="246" width="12.7109375" style="1" bestFit="1" customWidth="1"/>
    <col min="247" max="494" width="11.42578125" style="1"/>
    <col min="495" max="495" width="2.85546875" style="1" customWidth="1"/>
    <col min="496" max="496" width="4.42578125" style="1" bestFit="1" customWidth="1"/>
    <col min="497" max="497" width="57.28515625" style="1" bestFit="1" customWidth="1"/>
    <col min="498" max="498" width="12.7109375" style="1" bestFit="1" customWidth="1"/>
    <col min="499" max="499" width="25" style="1" customWidth="1"/>
    <col min="500" max="500" width="13.42578125" style="1" bestFit="1" customWidth="1"/>
    <col min="501" max="501" width="57.28515625" style="1" bestFit="1" customWidth="1"/>
    <col min="502" max="502" width="12.7109375" style="1" bestFit="1" customWidth="1"/>
    <col min="503" max="750" width="11.42578125" style="1"/>
    <col min="751" max="751" width="2.85546875" style="1" customWidth="1"/>
    <col min="752" max="752" width="4.42578125" style="1" bestFit="1" customWidth="1"/>
    <col min="753" max="753" width="57.28515625" style="1" bestFit="1" customWidth="1"/>
    <col min="754" max="754" width="12.7109375" style="1" bestFit="1" customWidth="1"/>
    <col min="755" max="755" width="25" style="1" customWidth="1"/>
    <col min="756" max="756" width="13.42578125" style="1" bestFit="1" customWidth="1"/>
    <col min="757" max="757" width="57.28515625" style="1" bestFit="1" customWidth="1"/>
    <col min="758" max="758" width="12.7109375" style="1" bestFit="1" customWidth="1"/>
    <col min="759" max="1006" width="11.42578125" style="1"/>
    <col min="1007" max="1007" width="2.85546875" style="1" customWidth="1"/>
    <col min="1008" max="1008" width="4.42578125" style="1" bestFit="1" customWidth="1"/>
    <col min="1009" max="1009" width="57.28515625" style="1" bestFit="1" customWidth="1"/>
    <col min="1010" max="1010" width="12.7109375" style="1" bestFit="1" customWidth="1"/>
    <col min="1011" max="1011" width="25" style="1" customWidth="1"/>
    <col min="1012" max="1012" width="13.42578125" style="1" bestFit="1" customWidth="1"/>
    <col min="1013" max="1013" width="57.28515625" style="1" bestFit="1" customWidth="1"/>
    <col min="1014" max="1014" width="12.7109375" style="1" bestFit="1" customWidth="1"/>
    <col min="1015" max="1262" width="11.42578125" style="1"/>
    <col min="1263" max="1263" width="2.85546875" style="1" customWidth="1"/>
    <col min="1264" max="1264" width="4.42578125" style="1" bestFit="1" customWidth="1"/>
    <col min="1265" max="1265" width="57.28515625" style="1" bestFit="1" customWidth="1"/>
    <col min="1266" max="1266" width="12.7109375" style="1" bestFit="1" customWidth="1"/>
    <col min="1267" max="1267" width="25" style="1" customWidth="1"/>
    <col min="1268" max="1268" width="13.42578125" style="1" bestFit="1" customWidth="1"/>
    <col min="1269" max="1269" width="57.28515625" style="1" bestFit="1" customWidth="1"/>
    <col min="1270" max="1270" width="12.7109375" style="1" bestFit="1" customWidth="1"/>
    <col min="1271" max="1518" width="11.42578125" style="1"/>
    <col min="1519" max="1519" width="2.85546875" style="1" customWidth="1"/>
    <col min="1520" max="1520" width="4.42578125" style="1" bestFit="1" customWidth="1"/>
    <col min="1521" max="1521" width="57.28515625" style="1" bestFit="1" customWidth="1"/>
    <col min="1522" max="1522" width="12.7109375" style="1" bestFit="1" customWidth="1"/>
    <col min="1523" max="1523" width="25" style="1" customWidth="1"/>
    <col min="1524" max="1524" width="13.42578125" style="1" bestFit="1" customWidth="1"/>
    <col min="1525" max="1525" width="57.28515625" style="1" bestFit="1" customWidth="1"/>
    <col min="1526" max="1526" width="12.7109375" style="1" bestFit="1" customWidth="1"/>
    <col min="1527" max="1774" width="11.42578125" style="1"/>
    <col min="1775" max="1775" width="2.85546875" style="1" customWidth="1"/>
    <col min="1776" max="1776" width="4.42578125" style="1" bestFit="1" customWidth="1"/>
    <col min="1777" max="1777" width="57.28515625" style="1" bestFit="1" customWidth="1"/>
    <col min="1778" max="1778" width="12.7109375" style="1" bestFit="1" customWidth="1"/>
    <col min="1779" max="1779" width="25" style="1" customWidth="1"/>
    <col min="1780" max="1780" width="13.42578125" style="1" bestFit="1" customWidth="1"/>
    <col min="1781" max="1781" width="57.28515625" style="1" bestFit="1" customWidth="1"/>
    <col min="1782" max="1782" width="12.7109375" style="1" bestFit="1" customWidth="1"/>
    <col min="1783" max="2030" width="11.42578125" style="1"/>
    <col min="2031" max="2031" width="2.85546875" style="1" customWidth="1"/>
    <col min="2032" max="2032" width="4.42578125" style="1" bestFit="1" customWidth="1"/>
    <col min="2033" max="2033" width="57.28515625" style="1" bestFit="1" customWidth="1"/>
    <col min="2034" max="2034" width="12.7109375" style="1" bestFit="1" customWidth="1"/>
    <col min="2035" max="2035" width="25" style="1" customWidth="1"/>
    <col min="2036" max="2036" width="13.42578125" style="1" bestFit="1" customWidth="1"/>
    <col min="2037" max="2037" width="57.28515625" style="1" bestFit="1" customWidth="1"/>
    <col min="2038" max="2038" width="12.7109375" style="1" bestFit="1" customWidth="1"/>
    <col min="2039" max="2286" width="11.42578125" style="1"/>
    <col min="2287" max="2287" width="2.85546875" style="1" customWidth="1"/>
    <col min="2288" max="2288" width="4.42578125" style="1" bestFit="1" customWidth="1"/>
    <col min="2289" max="2289" width="57.28515625" style="1" bestFit="1" customWidth="1"/>
    <col min="2290" max="2290" width="12.7109375" style="1" bestFit="1" customWidth="1"/>
    <col min="2291" max="2291" width="25" style="1" customWidth="1"/>
    <col min="2292" max="2292" width="13.42578125" style="1" bestFit="1" customWidth="1"/>
    <col min="2293" max="2293" width="57.28515625" style="1" bestFit="1" customWidth="1"/>
    <col min="2294" max="2294" width="12.7109375" style="1" bestFit="1" customWidth="1"/>
    <col min="2295" max="2542" width="11.42578125" style="1"/>
    <col min="2543" max="2543" width="2.85546875" style="1" customWidth="1"/>
    <col min="2544" max="2544" width="4.42578125" style="1" bestFit="1" customWidth="1"/>
    <col min="2545" max="2545" width="57.28515625" style="1" bestFit="1" customWidth="1"/>
    <col min="2546" max="2546" width="12.7109375" style="1" bestFit="1" customWidth="1"/>
    <col min="2547" max="2547" width="25" style="1" customWidth="1"/>
    <col min="2548" max="2548" width="13.42578125" style="1" bestFit="1" customWidth="1"/>
    <col min="2549" max="2549" width="57.28515625" style="1" bestFit="1" customWidth="1"/>
    <col min="2550" max="2550" width="12.7109375" style="1" bestFit="1" customWidth="1"/>
    <col min="2551" max="2798" width="11.42578125" style="1"/>
    <col min="2799" max="2799" width="2.85546875" style="1" customWidth="1"/>
    <col min="2800" max="2800" width="4.42578125" style="1" bestFit="1" customWidth="1"/>
    <col min="2801" max="2801" width="57.28515625" style="1" bestFit="1" customWidth="1"/>
    <col min="2802" max="2802" width="12.7109375" style="1" bestFit="1" customWidth="1"/>
    <col min="2803" max="2803" width="25" style="1" customWidth="1"/>
    <col min="2804" max="2804" width="13.42578125" style="1" bestFit="1" customWidth="1"/>
    <col min="2805" max="2805" width="57.28515625" style="1" bestFit="1" customWidth="1"/>
    <col min="2806" max="2806" width="12.7109375" style="1" bestFit="1" customWidth="1"/>
    <col min="2807" max="3054" width="11.42578125" style="1"/>
    <col min="3055" max="3055" width="2.85546875" style="1" customWidth="1"/>
    <col min="3056" max="3056" width="4.42578125" style="1" bestFit="1" customWidth="1"/>
    <col min="3057" max="3057" width="57.28515625" style="1" bestFit="1" customWidth="1"/>
    <col min="3058" max="3058" width="12.7109375" style="1" bestFit="1" customWidth="1"/>
    <col min="3059" max="3059" width="25" style="1" customWidth="1"/>
    <col min="3060" max="3060" width="13.42578125" style="1" bestFit="1" customWidth="1"/>
    <col min="3061" max="3061" width="57.28515625" style="1" bestFit="1" customWidth="1"/>
    <col min="3062" max="3062" width="12.7109375" style="1" bestFit="1" customWidth="1"/>
    <col min="3063" max="3310" width="11.42578125" style="1"/>
    <col min="3311" max="3311" width="2.85546875" style="1" customWidth="1"/>
    <col min="3312" max="3312" width="4.42578125" style="1" bestFit="1" customWidth="1"/>
    <col min="3313" max="3313" width="57.28515625" style="1" bestFit="1" customWidth="1"/>
    <col min="3314" max="3314" width="12.7109375" style="1" bestFit="1" customWidth="1"/>
    <col min="3315" max="3315" width="25" style="1" customWidth="1"/>
    <col min="3316" max="3316" width="13.42578125" style="1" bestFit="1" customWidth="1"/>
    <col min="3317" max="3317" width="57.28515625" style="1" bestFit="1" customWidth="1"/>
    <col min="3318" max="3318" width="12.7109375" style="1" bestFit="1" customWidth="1"/>
    <col min="3319" max="3566" width="11.42578125" style="1"/>
    <col min="3567" max="3567" width="2.85546875" style="1" customWidth="1"/>
    <col min="3568" max="3568" width="4.42578125" style="1" bestFit="1" customWidth="1"/>
    <col min="3569" max="3569" width="57.28515625" style="1" bestFit="1" customWidth="1"/>
    <col min="3570" max="3570" width="12.7109375" style="1" bestFit="1" customWidth="1"/>
    <col min="3571" max="3571" width="25" style="1" customWidth="1"/>
    <col min="3572" max="3572" width="13.42578125" style="1" bestFit="1" customWidth="1"/>
    <col min="3573" max="3573" width="57.28515625" style="1" bestFit="1" customWidth="1"/>
    <col min="3574" max="3574" width="12.7109375" style="1" bestFit="1" customWidth="1"/>
    <col min="3575" max="3822" width="11.42578125" style="1"/>
    <col min="3823" max="3823" width="2.85546875" style="1" customWidth="1"/>
    <col min="3824" max="3824" width="4.42578125" style="1" bestFit="1" customWidth="1"/>
    <col min="3825" max="3825" width="57.28515625" style="1" bestFit="1" customWidth="1"/>
    <col min="3826" max="3826" width="12.7109375" style="1" bestFit="1" customWidth="1"/>
    <col min="3827" max="3827" width="25" style="1" customWidth="1"/>
    <col min="3828" max="3828" width="13.42578125" style="1" bestFit="1" customWidth="1"/>
    <col min="3829" max="3829" width="57.28515625" style="1" bestFit="1" customWidth="1"/>
    <col min="3830" max="3830" width="12.7109375" style="1" bestFit="1" customWidth="1"/>
    <col min="3831" max="4078" width="11.42578125" style="1"/>
    <col min="4079" max="4079" width="2.85546875" style="1" customWidth="1"/>
    <col min="4080" max="4080" width="4.42578125" style="1" bestFit="1" customWidth="1"/>
    <col min="4081" max="4081" width="57.28515625" style="1" bestFit="1" customWidth="1"/>
    <col min="4082" max="4082" width="12.7109375" style="1" bestFit="1" customWidth="1"/>
    <col min="4083" max="4083" width="25" style="1" customWidth="1"/>
    <col min="4084" max="4084" width="13.42578125" style="1" bestFit="1" customWidth="1"/>
    <col min="4085" max="4085" width="57.28515625" style="1" bestFit="1" customWidth="1"/>
    <col min="4086" max="4086" width="12.7109375" style="1" bestFit="1" customWidth="1"/>
    <col min="4087" max="4334" width="11.42578125" style="1"/>
    <col min="4335" max="4335" width="2.85546875" style="1" customWidth="1"/>
    <col min="4336" max="4336" width="4.42578125" style="1" bestFit="1" customWidth="1"/>
    <col min="4337" max="4337" width="57.28515625" style="1" bestFit="1" customWidth="1"/>
    <col min="4338" max="4338" width="12.7109375" style="1" bestFit="1" customWidth="1"/>
    <col min="4339" max="4339" width="25" style="1" customWidth="1"/>
    <col min="4340" max="4340" width="13.42578125" style="1" bestFit="1" customWidth="1"/>
    <col min="4341" max="4341" width="57.28515625" style="1" bestFit="1" customWidth="1"/>
    <col min="4342" max="4342" width="12.7109375" style="1" bestFit="1" customWidth="1"/>
    <col min="4343" max="4590" width="11.42578125" style="1"/>
    <col min="4591" max="4591" width="2.85546875" style="1" customWidth="1"/>
    <col min="4592" max="4592" width="4.42578125" style="1" bestFit="1" customWidth="1"/>
    <col min="4593" max="4593" width="57.28515625" style="1" bestFit="1" customWidth="1"/>
    <col min="4594" max="4594" width="12.7109375" style="1" bestFit="1" customWidth="1"/>
    <col min="4595" max="4595" width="25" style="1" customWidth="1"/>
    <col min="4596" max="4596" width="13.42578125" style="1" bestFit="1" customWidth="1"/>
    <col min="4597" max="4597" width="57.28515625" style="1" bestFit="1" customWidth="1"/>
    <col min="4598" max="4598" width="12.7109375" style="1" bestFit="1" customWidth="1"/>
    <col min="4599" max="4846" width="11.42578125" style="1"/>
    <col min="4847" max="4847" width="2.85546875" style="1" customWidth="1"/>
    <col min="4848" max="4848" width="4.42578125" style="1" bestFit="1" customWidth="1"/>
    <col min="4849" max="4849" width="57.28515625" style="1" bestFit="1" customWidth="1"/>
    <col min="4850" max="4850" width="12.7109375" style="1" bestFit="1" customWidth="1"/>
    <col min="4851" max="4851" width="25" style="1" customWidth="1"/>
    <col min="4852" max="4852" width="13.42578125" style="1" bestFit="1" customWidth="1"/>
    <col min="4853" max="4853" width="57.28515625" style="1" bestFit="1" customWidth="1"/>
    <col min="4854" max="4854" width="12.7109375" style="1" bestFit="1" customWidth="1"/>
    <col min="4855" max="5102" width="11.42578125" style="1"/>
    <col min="5103" max="5103" width="2.85546875" style="1" customWidth="1"/>
    <col min="5104" max="5104" width="4.42578125" style="1" bestFit="1" customWidth="1"/>
    <col min="5105" max="5105" width="57.28515625" style="1" bestFit="1" customWidth="1"/>
    <col min="5106" max="5106" width="12.7109375" style="1" bestFit="1" customWidth="1"/>
    <col min="5107" max="5107" width="25" style="1" customWidth="1"/>
    <col min="5108" max="5108" width="13.42578125" style="1" bestFit="1" customWidth="1"/>
    <col min="5109" max="5109" width="57.28515625" style="1" bestFit="1" customWidth="1"/>
    <col min="5110" max="5110" width="12.7109375" style="1" bestFit="1" customWidth="1"/>
    <col min="5111" max="5358" width="11.42578125" style="1"/>
    <col min="5359" max="5359" width="2.85546875" style="1" customWidth="1"/>
    <col min="5360" max="5360" width="4.42578125" style="1" bestFit="1" customWidth="1"/>
    <col min="5361" max="5361" width="57.28515625" style="1" bestFit="1" customWidth="1"/>
    <col min="5362" max="5362" width="12.7109375" style="1" bestFit="1" customWidth="1"/>
    <col min="5363" max="5363" width="25" style="1" customWidth="1"/>
    <col min="5364" max="5364" width="13.42578125" style="1" bestFit="1" customWidth="1"/>
    <col min="5365" max="5365" width="57.28515625" style="1" bestFit="1" customWidth="1"/>
    <col min="5366" max="5366" width="12.7109375" style="1" bestFit="1" customWidth="1"/>
    <col min="5367" max="5614" width="11.42578125" style="1"/>
    <col min="5615" max="5615" width="2.85546875" style="1" customWidth="1"/>
    <col min="5616" max="5616" width="4.42578125" style="1" bestFit="1" customWidth="1"/>
    <col min="5617" max="5617" width="57.28515625" style="1" bestFit="1" customWidth="1"/>
    <col min="5618" max="5618" width="12.7109375" style="1" bestFit="1" customWidth="1"/>
    <col min="5619" max="5619" width="25" style="1" customWidth="1"/>
    <col min="5620" max="5620" width="13.42578125" style="1" bestFit="1" customWidth="1"/>
    <col min="5621" max="5621" width="57.28515625" style="1" bestFit="1" customWidth="1"/>
    <col min="5622" max="5622" width="12.7109375" style="1" bestFit="1" customWidth="1"/>
    <col min="5623" max="5870" width="11.42578125" style="1"/>
    <col min="5871" max="5871" width="2.85546875" style="1" customWidth="1"/>
    <col min="5872" max="5872" width="4.42578125" style="1" bestFit="1" customWidth="1"/>
    <col min="5873" max="5873" width="57.28515625" style="1" bestFit="1" customWidth="1"/>
    <col min="5874" max="5874" width="12.7109375" style="1" bestFit="1" customWidth="1"/>
    <col min="5875" max="5875" width="25" style="1" customWidth="1"/>
    <col min="5876" max="5876" width="13.42578125" style="1" bestFit="1" customWidth="1"/>
    <col min="5877" max="5877" width="57.28515625" style="1" bestFit="1" customWidth="1"/>
    <col min="5878" max="5878" width="12.7109375" style="1" bestFit="1" customWidth="1"/>
    <col min="5879" max="6126" width="11.42578125" style="1"/>
    <col min="6127" max="6127" width="2.85546875" style="1" customWidth="1"/>
    <col min="6128" max="6128" width="4.42578125" style="1" bestFit="1" customWidth="1"/>
    <col min="6129" max="6129" width="57.28515625" style="1" bestFit="1" customWidth="1"/>
    <col min="6130" max="6130" width="12.7109375" style="1" bestFit="1" customWidth="1"/>
    <col min="6131" max="6131" width="25" style="1" customWidth="1"/>
    <col min="6132" max="6132" width="13.42578125" style="1" bestFit="1" customWidth="1"/>
    <col min="6133" max="6133" width="57.28515625" style="1" bestFit="1" customWidth="1"/>
    <col min="6134" max="6134" width="12.7109375" style="1" bestFit="1" customWidth="1"/>
    <col min="6135" max="6382" width="11.42578125" style="1"/>
    <col min="6383" max="6383" width="2.85546875" style="1" customWidth="1"/>
    <col min="6384" max="6384" width="4.42578125" style="1" bestFit="1" customWidth="1"/>
    <col min="6385" max="6385" width="57.28515625" style="1" bestFit="1" customWidth="1"/>
    <col min="6386" max="6386" width="12.7109375" style="1" bestFit="1" customWidth="1"/>
    <col min="6387" max="6387" width="25" style="1" customWidth="1"/>
    <col min="6388" max="6388" width="13.42578125" style="1" bestFit="1" customWidth="1"/>
    <col min="6389" max="6389" width="57.28515625" style="1" bestFit="1" customWidth="1"/>
    <col min="6390" max="6390" width="12.7109375" style="1" bestFit="1" customWidth="1"/>
    <col min="6391" max="6638" width="11.42578125" style="1"/>
    <col min="6639" max="6639" width="2.85546875" style="1" customWidth="1"/>
    <col min="6640" max="6640" width="4.42578125" style="1" bestFit="1" customWidth="1"/>
    <col min="6641" max="6641" width="57.28515625" style="1" bestFit="1" customWidth="1"/>
    <col min="6642" max="6642" width="12.7109375" style="1" bestFit="1" customWidth="1"/>
    <col min="6643" max="6643" width="25" style="1" customWidth="1"/>
    <col min="6644" max="6644" width="13.42578125" style="1" bestFit="1" customWidth="1"/>
    <col min="6645" max="6645" width="57.28515625" style="1" bestFit="1" customWidth="1"/>
    <col min="6646" max="6646" width="12.7109375" style="1" bestFit="1" customWidth="1"/>
    <col min="6647" max="6894" width="11.42578125" style="1"/>
    <col min="6895" max="6895" width="2.85546875" style="1" customWidth="1"/>
    <col min="6896" max="6896" width="4.42578125" style="1" bestFit="1" customWidth="1"/>
    <col min="6897" max="6897" width="57.28515625" style="1" bestFit="1" customWidth="1"/>
    <col min="6898" max="6898" width="12.7109375" style="1" bestFit="1" customWidth="1"/>
    <col min="6899" max="6899" width="25" style="1" customWidth="1"/>
    <col min="6900" max="6900" width="13.42578125" style="1" bestFit="1" customWidth="1"/>
    <col min="6901" max="6901" width="57.28515625" style="1" bestFit="1" customWidth="1"/>
    <col min="6902" max="6902" width="12.7109375" style="1" bestFit="1" customWidth="1"/>
    <col min="6903" max="7150" width="11.42578125" style="1"/>
    <col min="7151" max="7151" width="2.85546875" style="1" customWidth="1"/>
    <col min="7152" max="7152" width="4.42578125" style="1" bestFit="1" customWidth="1"/>
    <col min="7153" max="7153" width="57.28515625" style="1" bestFit="1" customWidth="1"/>
    <col min="7154" max="7154" width="12.7109375" style="1" bestFit="1" customWidth="1"/>
    <col min="7155" max="7155" width="25" style="1" customWidth="1"/>
    <col min="7156" max="7156" width="13.42578125" style="1" bestFit="1" customWidth="1"/>
    <col min="7157" max="7157" width="57.28515625" style="1" bestFit="1" customWidth="1"/>
    <col min="7158" max="7158" width="12.7109375" style="1" bestFit="1" customWidth="1"/>
    <col min="7159" max="7406" width="11.42578125" style="1"/>
    <col min="7407" max="7407" width="2.85546875" style="1" customWidth="1"/>
    <col min="7408" max="7408" width="4.42578125" style="1" bestFit="1" customWidth="1"/>
    <col min="7409" max="7409" width="57.28515625" style="1" bestFit="1" customWidth="1"/>
    <col min="7410" max="7410" width="12.7109375" style="1" bestFit="1" customWidth="1"/>
    <col min="7411" max="7411" width="25" style="1" customWidth="1"/>
    <col min="7412" max="7412" width="13.42578125" style="1" bestFit="1" customWidth="1"/>
    <col min="7413" max="7413" width="57.28515625" style="1" bestFit="1" customWidth="1"/>
    <col min="7414" max="7414" width="12.7109375" style="1" bestFit="1" customWidth="1"/>
    <col min="7415" max="7662" width="11.42578125" style="1"/>
    <col min="7663" max="7663" width="2.85546875" style="1" customWidth="1"/>
    <col min="7664" max="7664" width="4.42578125" style="1" bestFit="1" customWidth="1"/>
    <col min="7665" max="7665" width="57.28515625" style="1" bestFit="1" customWidth="1"/>
    <col min="7666" max="7666" width="12.7109375" style="1" bestFit="1" customWidth="1"/>
    <col min="7667" max="7667" width="25" style="1" customWidth="1"/>
    <col min="7668" max="7668" width="13.42578125" style="1" bestFit="1" customWidth="1"/>
    <col min="7669" max="7669" width="57.28515625" style="1" bestFit="1" customWidth="1"/>
    <col min="7670" max="7670" width="12.7109375" style="1" bestFit="1" customWidth="1"/>
    <col min="7671" max="7918" width="11.42578125" style="1"/>
    <col min="7919" max="7919" width="2.85546875" style="1" customWidth="1"/>
    <col min="7920" max="7920" width="4.42578125" style="1" bestFit="1" customWidth="1"/>
    <col min="7921" max="7921" width="57.28515625" style="1" bestFit="1" customWidth="1"/>
    <col min="7922" max="7922" width="12.7109375" style="1" bestFit="1" customWidth="1"/>
    <col min="7923" max="7923" width="25" style="1" customWidth="1"/>
    <col min="7924" max="7924" width="13.42578125" style="1" bestFit="1" customWidth="1"/>
    <col min="7925" max="7925" width="57.28515625" style="1" bestFit="1" customWidth="1"/>
    <col min="7926" max="7926" width="12.7109375" style="1" bestFit="1" customWidth="1"/>
    <col min="7927" max="8174" width="11.42578125" style="1"/>
    <col min="8175" max="8175" width="2.85546875" style="1" customWidth="1"/>
    <col min="8176" max="8176" width="4.42578125" style="1" bestFit="1" customWidth="1"/>
    <col min="8177" max="8177" width="57.28515625" style="1" bestFit="1" customWidth="1"/>
    <col min="8178" max="8178" width="12.7109375" style="1" bestFit="1" customWidth="1"/>
    <col min="8179" max="8179" width="25" style="1" customWidth="1"/>
    <col min="8180" max="8180" width="13.42578125" style="1" bestFit="1" customWidth="1"/>
    <col min="8181" max="8181" width="57.28515625" style="1" bestFit="1" customWidth="1"/>
    <col min="8182" max="8182" width="12.7109375" style="1" bestFit="1" customWidth="1"/>
    <col min="8183" max="8430" width="11.42578125" style="1"/>
    <col min="8431" max="8431" width="2.85546875" style="1" customWidth="1"/>
    <col min="8432" max="8432" width="4.42578125" style="1" bestFit="1" customWidth="1"/>
    <col min="8433" max="8433" width="57.28515625" style="1" bestFit="1" customWidth="1"/>
    <col min="8434" max="8434" width="12.7109375" style="1" bestFit="1" customWidth="1"/>
    <col min="8435" max="8435" width="25" style="1" customWidth="1"/>
    <col min="8436" max="8436" width="13.42578125" style="1" bestFit="1" customWidth="1"/>
    <col min="8437" max="8437" width="57.28515625" style="1" bestFit="1" customWidth="1"/>
    <col min="8438" max="8438" width="12.7109375" style="1" bestFit="1" customWidth="1"/>
    <col min="8439" max="8686" width="11.42578125" style="1"/>
    <col min="8687" max="8687" width="2.85546875" style="1" customWidth="1"/>
    <col min="8688" max="8688" width="4.42578125" style="1" bestFit="1" customWidth="1"/>
    <col min="8689" max="8689" width="57.28515625" style="1" bestFit="1" customWidth="1"/>
    <col min="8690" max="8690" width="12.7109375" style="1" bestFit="1" customWidth="1"/>
    <col min="8691" max="8691" width="25" style="1" customWidth="1"/>
    <col min="8692" max="8692" width="13.42578125" style="1" bestFit="1" customWidth="1"/>
    <col min="8693" max="8693" width="57.28515625" style="1" bestFit="1" customWidth="1"/>
    <col min="8694" max="8694" width="12.7109375" style="1" bestFit="1" customWidth="1"/>
    <col min="8695" max="8942" width="11.42578125" style="1"/>
    <col min="8943" max="8943" width="2.85546875" style="1" customWidth="1"/>
    <col min="8944" max="8944" width="4.42578125" style="1" bestFit="1" customWidth="1"/>
    <col min="8945" max="8945" width="57.28515625" style="1" bestFit="1" customWidth="1"/>
    <col min="8946" max="8946" width="12.7109375" style="1" bestFit="1" customWidth="1"/>
    <col min="8947" max="8947" width="25" style="1" customWidth="1"/>
    <col min="8948" max="8948" width="13.42578125" style="1" bestFit="1" customWidth="1"/>
    <col min="8949" max="8949" width="57.28515625" style="1" bestFit="1" customWidth="1"/>
    <col min="8950" max="8950" width="12.7109375" style="1" bestFit="1" customWidth="1"/>
    <col min="8951" max="9198" width="11.42578125" style="1"/>
    <col min="9199" max="9199" width="2.85546875" style="1" customWidth="1"/>
    <col min="9200" max="9200" width="4.42578125" style="1" bestFit="1" customWidth="1"/>
    <col min="9201" max="9201" width="57.28515625" style="1" bestFit="1" customWidth="1"/>
    <col min="9202" max="9202" width="12.7109375" style="1" bestFit="1" customWidth="1"/>
    <col min="9203" max="9203" width="25" style="1" customWidth="1"/>
    <col min="9204" max="9204" width="13.42578125" style="1" bestFit="1" customWidth="1"/>
    <col min="9205" max="9205" width="57.28515625" style="1" bestFit="1" customWidth="1"/>
    <col min="9206" max="9206" width="12.7109375" style="1" bestFit="1" customWidth="1"/>
    <col min="9207" max="9454" width="11.42578125" style="1"/>
    <col min="9455" max="9455" width="2.85546875" style="1" customWidth="1"/>
    <col min="9456" max="9456" width="4.42578125" style="1" bestFit="1" customWidth="1"/>
    <col min="9457" max="9457" width="57.28515625" style="1" bestFit="1" customWidth="1"/>
    <col min="9458" max="9458" width="12.7109375" style="1" bestFit="1" customWidth="1"/>
    <col min="9459" max="9459" width="25" style="1" customWidth="1"/>
    <col min="9460" max="9460" width="13.42578125" style="1" bestFit="1" customWidth="1"/>
    <col min="9461" max="9461" width="57.28515625" style="1" bestFit="1" customWidth="1"/>
    <col min="9462" max="9462" width="12.7109375" style="1" bestFit="1" customWidth="1"/>
    <col min="9463" max="9710" width="11.42578125" style="1"/>
    <col min="9711" max="9711" width="2.85546875" style="1" customWidth="1"/>
    <col min="9712" max="9712" width="4.42578125" style="1" bestFit="1" customWidth="1"/>
    <col min="9713" max="9713" width="57.28515625" style="1" bestFit="1" customWidth="1"/>
    <col min="9714" max="9714" width="12.7109375" style="1" bestFit="1" customWidth="1"/>
    <col min="9715" max="9715" width="25" style="1" customWidth="1"/>
    <col min="9716" max="9716" width="13.42578125" style="1" bestFit="1" customWidth="1"/>
    <col min="9717" max="9717" width="57.28515625" style="1" bestFit="1" customWidth="1"/>
    <col min="9718" max="9718" width="12.7109375" style="1" bestFit="1" customWidth="1"/>
    <col min="9719" max="9966" width="11.42578125" style="1"/>
    <col min="9967" max="9967" width="2.85546875" style="1" customWidth="1"/>
    <col min="9968" max="9968" width="4.42578125" style="1" bestFit="1" customWidth="1"/>
    <col min="9969" max="9969" width="57.28515625" style="1" bestFit="1" customWidth="1"/>
    <col min="9970" max="9970" width="12.7109375" style="1" bestFit="1" customWidth="1"/>
    <col min="9971" max="9971" width="25" style="1" customWidth="1"/>
    <col min="9972" max="9972" width="13.42578125" style="1" bestFit="1" customWidth="1"/>
    <col min="9973" max="9973" width="57.28515625" style="1" bestFit="1" customWidth="1"/>
    <col min="9974" max="9974" width="12.7109375" style="1" bestFit="1" customWidth="1"/>
    <col min="9975" max="10222" width="11.42578125" style="1"/>
    <col min="10223" max="10223" width="2.85546875" style="1" customWidth="1"/>
    <col min="10224" max="10224" width="4.42578125" style="1" bestFit="1" customWidth="1"/>
    <col min="10225" max="10225" width="57.28515625" style="1" bestFit="1" customWidth="1"/>
    <col min="10226" max="10226" width="12.7109375" style="1" bestFit="1" customWidth="1"/>
    <col min="10227" max="10227" width="25" style="1" customWidth="1"/>
    <col min="10228" max="10228" width="13.42578125" style="1" bestFit="1" customWidth="1"/>
    <col min="10229" max="10229" width="57.28515625" style="1" bestFit="1" customWidth="1"/>
    <col min="10230" max="10230" width="12.7109375" style="1" bestFit="1" customWidth="1"/>
    <col min="10231" max="10478" width="11.42578125" style="1"/>
    <col min="10479" max="10479" width="2.85546875" style="1" customWidth="1"/>
    <col min="10480" max="10480" width="4.42578125" style="1" bestFit="1" customWidth="1"/>
    <col min="10481" max="10481" width="57.28515625" style="1" bestFit="1" customWidth="1"/>
    <col min="10482" max="10482" width="12.7109375" style="1" bestFit="1" customWidth="1"/>
    <col min="10483" max="10483" width="25" style="1" customWidth="1"/>
    <col min="10484" max="10484" width="13.42578125" style="1" bestFit="1" customWidth="1"/>
    <col min="10485" max="10485" width="57.28515625" style="1" bestFit="1" customWidth="1"/>
    <col min="10486" max="10486" width="12.7109375" style="1" bestFit="1" customWidth="1"/>
    <col min="10487" max="10734" width="11.42578125" style="1"/>
    <col min="10735" max="10735" width="2.85546875" style="1" customWidth="1"/>
    <col min="10736" max="10736" width="4.42578125" style="1" bestFit="1" customWidth="1"/>
    <col min="10737" max="10737" width="57.28515625" style="1" bestFit="1" customWidth="1"/>
    <col min="10738" max="10738" width="12.7109375" style="1" bestFit="1" customWidth="1"/>
    <col min="10739" max="10739" width="25" style="1" customWidth="1"/>
    <col min="10740" max="10740" width="13.42578125" style="1" bestFit="1" customWidth="1"/>
    <col min="10741" max="10741" width="57.28515625" style="1" bestFit="1" customWidth="1"/>
    <col min="10742" max="10742" width="12.7109375" style="1" bestFit="1" customWidth="1"/>
    <col min="10743" max="10990" width="11.42578125" style="1"/>
    <col min="10991" max="10991" width="2.85546875" style="1" customWidth="1"/>
    <col min="10992" max="10992" width="4.42578125" style="1" bestFit="1" customWidth="1"/>
    <col min="10993" max="10993" width="57.28515625" style="1" bestFit="1" customWidth="1"/>
    <col min="10994" max="10994" width="12.7109375" style="1" bestFit="1" customWidth="1"/>
    <col min="10995" max="10995" width="25" style="1" customWidth="1"/>
    <col min="10996" max="10996" width="13.42578125" style="1" bestFit="1" customWidth="1"/>
    <col min="10997" max="10997" width="57.28515625" style="1" bestFit="1" customWidth="1"/>
    <col min="10998" max="10998" width="12.7109375" style="1" bestFit="1" customWidth="1"/>
    <col min="10999" max="11246" width="11.42578125" style="1"/>
    <col min="11247" max="11247" width="2.85546875" style="1" customWidth="1"/>
    <col min="11248" max="11248" width="4.42578125" style="1" bestFit="1" customWidth="1"/>
    <col min="11249" max="11249" width="57.28515625" style="1" bestFit="1" customWidth="1"/>
    <col min="11250" max="11250" width="12.7109375" style="1" bestFit="1" customWidth="1"/>
    <col min="11251" max="11251" width="25" style="1" customWidth="1"/>
    <col min="11252" max="11252" width="13.42578125" style="1" bestFit="1" customWidth="1"/>
    <col min="11253" max="11253" width="57.28515625" style="1" bestFit="1" customWidth="1"/>
    <col min="11254" max="11254" width="12.7109375" style="1" bestFit="1" customWidth="1"/>
    <col min="11255" max="11502" width="11.42578125" style="1"/>
    <col min="11503" max="11503" width="2.85546875" style="1" customWidth="1"/>
    <col min="11504" max="11504" width="4.42578125" style="1" bestFit="1" customWidth="1"/>
    <col min="11505" max="11505" width="57.28515625" style="1" bestFit="1" customWidth="1"/>
    <col min="11506" max="11506" width="12.7109375" style="1" bestFit="1" customWidth="1"/>
    <col min="11507" max="11507" width="25" style="1" customWidth="1"/>
    <col min="11508" max="11508" width="13.42578125" style="1" bestFit="1" customWidth="1"/>
    <col min="11509" max="11509" width="57.28515625" style="1" bestFit="1" customWidth="1"/>
    <col min="11510" max="11510" width="12.7109375" style="1" bestFit="1" customWidth="1"/>
    <col min="11511" max="11758" width="11.42578125" style="1"/>
    <col min="11759" max="11759" width="2.85546875" style="1" customWidth="1"/>
    <col min="11760" max="11760" width="4.42578125" style="1" bestFit="1" customWidth="1"/>
    <col min="11761" max="11761" width="57.28515625" style="1" bestFit="1" customWidth="1"/>
    <col min="11762" max="11762" width="12.7109375" style="1" bestFit="1" customWidth="1"/>
    <col min="11763" max="11763" width="25" style="1" customWidth="1"/>
    <col min="11764" max="11764" width="13.42578125" style="1" bestFit="1" customWidth="1"/>
    <col min="11765" max="11765" width="57.28515625" style="1" bestFit="1" customWidth="1"/>
    <col min="11766" max="11766" width="12.7109375" style="1" bestFit="1" customWidth="1"/>
    <col min="11767" max="12014" width="11.42578125" style="1"/>
    <col min="12015" max="12015" width="2.85546875" style="1" customWidth="1"/>
    <col min="12016" max="12016" width="4.42578125" style="1" bestFit="1" customWidth="1"/>
    <col min="12017" max="12017" width="57.28515625" style="1" bestFit="1" customWidth="1"/>
    <col min="12018" max="12018" width="12.7109375" style="1" bestFit="1" customWidth="1"/>
    <col min="12019" max="12019" width="25" style="1" customWidth="1"/>
    <col min="12020" max="12020" width="13.42578125" style="1" bestFit="1" customWidth="1"/>
    <col min="12021" max="12021" width="57.28515625" style="1" bestFit="1" customWidth="1"/>
    <col min="12022" max="12022" width="12.7109375" style="1" bestFit="1" customWidth="1"/>
    <col min="12023" max="12270" width="11.42578125" style="1"/>
    <col min="12271" max="12271" width="2.85546875" style="1" customWidth="1"/>
    <col min="12272" max="12272" width="4.42578125" style="1" bestFit="1" customWidth="1"/>
    <col min="12273" max="12273" width="57.28515625" style="1" bestFit="1" customWidth="1"/>
    <col min="12274" max="12274" width="12.7109375" style="1" bestFit="1" customWidth="1"/>
    <col min="12275" max="12275" width="25" style="1" customWidth="1"/>
    <col min="12276" max="12276" width="13.42578125" style="1" bestFit="1" customWidth="1"/>
    <col min="12277" max="12277" width="57.28515625" style="1" bestFit="1" customWidth="1"/>
    <col min="12278" max="12278" width="12.7109375" style="1" bestFit="1" customWidth="1"/>
    <col min="12279" max="12526" width="11.42578125" style="1"/>
    <col min="12527" max="12527" width="2.85546875" style="1" customWidth="1"/>
    <col min="12528" max="12528" width="4.42578125" style="1" bestFit="1" customWidth="1"/>
    <col min="12529" max="12529" width="57.28515625" style="1" bestFit="1" customWidth="1"/>
    <col min="12530" max="12530" width="12.7109375" style="1" bestFit="1" customWidth="1"/>
    <col min="12531" max="12531" width="25" style="1" customWidth="1"/>
    <col min="12532" max="12532" width="13.42578125" style="1" bestFit="1" customWidth="1"/>
    <col min="12533" max="12533" width="57.28515625" style="1" bestFit="1" customWidth="1"/>
    <col min="12534" max="12534" width="12.7109375" style="1" bestFit="1" customWidth="1"/>
    <col min="12535" max="12782" width="11.42578125" style="1"/>
    <col min="12783" max="12783" width="2.85546875" style="1" customWidth="1"/>
    <col min="12784" max="12784" width="4.42578125" style="1" bestFit="1" customWidth="1"/>
    <col min="12785" max="12785" width="57.28515625" style="1" bestFit="1" customWidth="1"/>
    <col min="12786" max="12786" width="12.7109375" style="1" bestFit="1" customWidth="1"/>
    <col min="12787" max="12787" width="25" style="1" customWidth="1"/>
    <col min="12788" max="12788" width="13.42578125" style="1" bestFit="1" customWidth="1"/>
    <col min="12789" max="12789" width="57.28515625" style="1" bestFit="1" customWidth="1"/>
    <col min="12790" max="12790" width="12.7109375" style="1" bestFit="1" customWidth="1"/>
    <col min="12791" max="13038" width="11.42578125" style="1"/>
    <col min="13039" max="13039" width="2.85546875" style="1" customWidth="1"/>
    <col min="13040" max="13040" width="4.42578125" style="1" bestFit="1" customWidth="1"/>
    <col min="13041" max="13041" width="57.28515625" style="1" bestFit="1" customWidth="1"/>
    <col min="13042" max="13042" width="12.7109375" style="1" bestFit="1" customWidth="1"/>
    <col min="13043" max="13043" width="25" style="1" customWidth="1"/>
    <col min="13044" max="13044" width="13.42578125" style="1" bestFit="1" customWidth="1"/>
    <col min="13045" max="13045" width="57.28515625" style="1" bestFit="1" customWidth="1"/>
    <col min="13046" max="13046" width="12.7109375" style="1" bestFit="1" customWidth="1"/>
    <col min="13047" max="13294" width="11.42578125" style="1"/>
    <col min="13295" max="13295" width="2.85546875" style="1" customWidth="1"/>
    <col min="13296" max="13296" width="4.42578125" style="1" bestFit="1" customWidth="1"/>
    <col min="13297" max="13297" width="57.28515625" style="1" bestFit="1" customWidth="1"/>
    <col min="13298" max="13298" width="12.7109375" style="1" bestFit="1" customWidth="1"/>
    <col min="13299" max="13299" width="25" style="1" customWidth="1"/>
    <col min="13300" max="13300" width="13.42578125" style="1" bestFit="1" customWidth="1"/>
    <col min="13301" max="13301" width="57.28515625" style="1" bestFit="1" customWidth="1"/>
    <col min="13302" max="13302" width="12.7109375" style="1" bestFit="1" customWidth="1"/>
    <col min="13303" max="13550" width="11.42578125" style="1"/>
    <col min="13551" max="13551" width="2.85546875" style="1" customWidth="1"/>
    <col min="13552" max="13552" width="4.42578125" style="1" bestFit="1" customWidth="1"/>
    <col min="13553" max="13553" width="57.28515625" style="1" bestFit="1" customWidth="1"/>
    <col min="13554" max="13554" width="12.7109375" style="1" bestFit="1" customWidth="1"/>
    <col min="13555" max="13555" width="25" style="1" customWidth="1"/>
    <col min="13556" max="13556" width="13.42578125" style="1" bestFit="1" customWidth="1"/>
    <col min="13557" max="13557" width="57.28515625" style="1" bestFit="1" customWidth="1"/>
    <col min="13558" max="13558" width="12.7109375" style="1" bestFit="1" customWidth="1"/>
    <col min="13559" max="13806" width="11.42578125" style="1"/>
    <col min="13807" max="13807" width="2.85546875" style="1" customWidth="1"/>
    <col min="13808" max="13808" width="4.42578125" style="1" bestFit="1" customWidth="1"/>
    <col min="13809" max="13809" width="57.28515625" style="1" bestFit="1" customWidth="1"/>
    <col min="13810" max="13810" width="12.7109375" style="1" bestFit="1" customWidth="1"/>
    <col min="13811" max="13811" width="25" style="1" customWidth="1"/>
    <col min="13812" max="13812" width="13.42578125" style="1" bestFit="1" customWidth="1"/>
    <col min="13813" max="13813" width="57.28515625" style="1" bestFit="1" customWidth="1"/>
    <col min="13814" max="13814" width="12.7109375" style="1" bestFit="1" customWidth="1"/>
    <col min="13815" max="14062" width="11.42578125" style="1"/>
    <col min="14063" max="14063" width="2.85546875" style="1" customWidth="1"/>
    <col min="14064" max="14064" width="4.42578125" style="1" bestFit="1" customWidth="1"/>
    <col min="14065" max="14065" width="57.28515625" style="1" bestFit="1" customWidth="1"/>
    <col min="14066" max="14066" width="12.7109375" style="1" bestFit="1" customWidth="1"/>
    <col min="14067" max="14067" width="25" style="1" customWidth="1"/>
    <col min="14068" max="14068" width="13.42578125" style="1" bestFit="1" customWidth="1"/>
    <col min="14069" max="14069" width="57.28515625" style="1" bestFit="1" customWidth="1"/>
    <col min="14070" max="14070" width="12.7109375" style="1" bestFit="1" customWidth="1"/>
    <col min="14071" max="14318" width="11.42578125" style="1"/>
    <col min="14319" max="14319" width="2.85546875" style="1" customWidth="1"/>
    <col min="14320" max="14320" width="4.42578125" style="1" bestFit="1" customWidth="1"/>
    <col min="14321" max="14321" width="57.28515625" style="1" bestFit="1" customWidth="1"/>
    <col min="14322" max="14322" width="12.7109375" style="1" bestFit="1" customWidth="1"/>
    <col min="14323" max="14323" width="25" style="1" customWidth="1"/>
    <col min="14324" max="14324" width="13.42578125" style="1" bestFit="1" customWidth="1"/>
    <col min="14325" max="14325" width="57.28515625" style="1" bestFit="1" customWidth="1"/>
    <col min="14326" max="14326" width="12.7109375" style="1" bestFit="1" customWidth="1"/>
    <col min="14327" max="14574" width="11.42578125" style="1"/>
    <col min="14575" max="14575" width="2.85546875" style="1" customWidth="1"/>
    <col min="14576" max="14576" width="4.42578125" style="1" bestFit="1" customWidth="1"/>
    <col min="14577" max="14577" width="57.28515625" style="1" bestFit="1" customWidth="1"/>
    <col min="14578" max="14578" width="12.7109375" style="1" bestFit="1" customWidth="1"/>
    <col min="14579" max="14579" width="25" style="1" customWidth="1"/>
    <col min="14580" max="14580" width="13.42578125" style="1" bestFit="1" customWidth="1"/>
    <col min="14581" max="14581" width="57.28515625" style="1" bestFit="1" customWidth="1"/>
    <col min="14582" max="14582" width="12.7109375" style="1" bestFit="1" customWidth="1"/>
    <col min="14583" max="14830" width="11.42578125" style="1"/>
    <col min="14831" max="14831" width="2.85546875" style="1" customWidth="1"/>
    <col min="14832" max="14832" width="4.42578125" style="1" bestFit="1" customWidth="1"/>
    <col min="14833" max="14833" width="57.28515625" style="1" bestFit="1" customWidth="1"/>
    <col min="14834" max="14834" width="12.7109375" style="1" bestFit="1" customWidth="1"/>
    <col min="14835" max="14835" width="25" style="1" customWidth="1"/>
    <col min="14836" max="14836" width="13.42578125" style="1" bestFit="1" customWidth="1"/>
    <col min="14837" max="14837" width="57.28515625" style="1" bestFit="1" customWidth="1"/>
    <col min="14838" max="14838" width="12.7109375" style="1" bestFit="1" customWidth="1"/>
    <col min="14839" max="15086" width="11.42578125" style="1"/>
    <col min="15087" max="15087" width="2.85546875" style="1" customWidth="1"/>
    <col min="15088" max="15088" width="4.42578125" style="1" bestFit="1" customWidth="1"/>
    <col min="15089" max="15089" width="57.28515625" style="1" bestFit="1" customWidth="1"/>
    <col min="15090" max="15090" width="12.7109375" style="1" bestFit="1" customWidth="1"/>
    <col min="15091" max="15091" width="25" style="1" customWidth="1"/>
    <col min="15092" max="15092" width="13.42578125" style="1" bestFit="1" customWidth="1"/>
    <col min="15093" max="15093" width="57.28515625" style="1" bestFit="1" customWidth="1"/>
    <col min="15094" max="15094" width="12.7109375" style="1" bestFit="1" customWidth="1"/>
    <col min="15095" max="15342" width="11.42578125" style="1"/>
    <col min="15343" max="15343" width="2.85546875" style="1" customWidth="1"/>
    <col min="15344" max="15344" width="4.42578125" style="1" bestFit="1" customWidth="1"/>
    <col min="15345" max="15345" width="57.28515625" style="1" bestFit="1" customWidth="1"/>
    <col min="15346" max="15346" width="12.7109375" style="1" bestFit="1" customWidth="1"/>
    <col min="15347" max="15347" width="25" style="1" customWidth="1"/>
    <col min="15348" max="15348" width="13.42578125" style="1" bestFit="1" customWidth="1"/>
    <col min="15349" max="15349" width="57.28515625" style="1" bestFit="1" customWidth="1"/>
    <col min="15350" max="15350" width="12.7109375" style="1" bestFit="1" customWidth="1"/>
    <col min="15351" max="15598" width="11.42578125" style="1"/>
    <col min="15599" max="15599" width="2.85546875" style="1" customWidth="1"/>
    <col min="15600" max="15600" width="4.42578125" style="1" bestFit="1" customWidth="1"/>
    <col min="15601" max="15601" width="57.28515625" style="1" bestFit="1" customWidth="1"/>
    <col min="15602" max="15602" width="12.7109375" style="1" bestFit="1" customWidth="1"/>
    <col min="15603" max="15603" width="25" style="1" customWidth="1"/>
    <col min="15604" max="15604" width="13.42578125" style="1" bestFit="1" customWidth="1"/>
    <col min="15605" max="15605" width="57.28515625" style="1" bestFit="1" customWidth="1"/>
    <col min="15606" max="15606" width="12.7109375" style="1" bestFit="1" customWidth="1"/>
    <col min="15607" max="15854" width="11.42578125" style="1"/>
    <col min="15855" max="15855" width="2.85546875" style="1" customWidth="1"/>
    <col min="15856" max="15856" width="4.42578125" style="1" bestFit="1" customWidth="1"/>
    <col min="15857" max="15857" width="57.28515625" style="1" bestFit="1" customWidth="1"/>
    <col min="15858" max="15858" width="12.7109375" style="1" bestFit="1" customWidth="1"/>
    <col min="15859" max="15859" width="25" style="1" customWidth="1"/>
    <col min="15860" max="15860" width="13.42578125" style="1" bestFit="1" customWidth="1"/>
    <col min="15861" max="15861" width="57.28515625" style="1" bestFit="1" customWidth="1"/>
    <col min="15862" max="15862" width="12.7109375" style="1" bestFit="1" customWidth="1"/>
    <col min="15863" max="16110" width="11.42578125" style="1"/>
    <col min="16111" max="16111" width="2.85546875" style="1" customWidth="1"/>
    <col min="16112" max="16112" width="4.42578125" style="1" bestFit="1" customWidth="1"/>
    <col min="16113" max="16113" width="57.28515625" style="1" bestFit="1" customWidth="1"/>
    <col min="16114" max="16114" width="12.7109375" style="1" bestFit="1" customWidth="1"/>
    <col min="16115" max="16115" width="25" style="1" customWidth="1"/>
    <col min="16116" max="16116" width="13.42578125" style="1" bestFit="1" customWidth="1"/>
    <col min="16117" max="16117" width="57.28515625" style="1" bestFit="1" customWidth="1"/>
    <col min="16118" max="16118" width="12.7109375" style="1" bestFit="1" customWidth="1"/>
    <col min="16119" max="16384" width="11.42578125" style="1"/>
  </cols>
  <sheetData>
    <row r="13" spans="1:5" ht="15.75" x14ac:dyDescent="0.25">
      <c r="A13" s="30" t="s">
        <v>105</v>
      </c>
      <c r="B13" s="30"/>
      <c r="C13" s="30"/>
      <c r="D13" s="30"/>
      <c r="E13" s="30"/>
    </row>
    <row r="15" spans="1:5" ht="18.75" customHeight="1" x14ac:dyDescent="0.25">
      <c r="A15" s="31" t="s">
        <v>106</v>
      </c>
      <c r="B15" s="31"/>
      <c r="C15" s="31"/>
      <c r="D15" s="31"/>
      <c r="E15" s="31"/>
    </row>
    <row r="16" spans="1:5" x14ac:dyDescent="0.25"/>
    <row r="17" spans="1:5" s="3" customFormat="1" ht="17.25" x14ac:dyDescent="0.25">
      <c r="A17" s="19" t="s">
        <v>0</v>
      </c>
      <c r="B17" s="19" t="s">
        <v>1</v>
      </c>
      <c r="C17" s="20" t="s">
        <v>2</v>
      </c>
      <c r="D17" s="20" t="s">
        <v>3</v>
      </c>
      <c r="E17" s="21" t="s">
        <v>25</v>
      </c>
    </row>
    <row r="18" spans="1:5" s="4" customFormat="1" ht="15.75" x14ac:dyDescent="0.25">
      <c r="A18" s="8">
        <v>1</v>
      </c>
      <c r="B18" s="23" t="s">
        <v>16</v>
      </c>
      <c r="C18" s="29">
        <v>35000</v>
      </c>
      <c r="D18" s="24"/>
      <c r="E18" s="24">
        <f t="shared" ref="E18:E81" si="0">C18-D18</f>
        <v>35000</v>
      </c>
    </row>
    <row r="19" spans="1:5" s="4" customFormat="1" ht="15.75" x14ac:dyDescent="0.25">
      <c r="A19" s="8">
        <v>2</v>
      </c>
      <c r="B19" s="27" t="s">
        <v>9</v>
      </c>
      <c r="C19" s="29">
        <v>15000</v>
      </c>
      <c r="D19" s="24"/>
      <c r="E19" s="24">
        <f t="shared" si="0"/>
        <v>15000</v>
      </c>
    </row>
    <row r="20" spans="1:5" s="4" customFormat="1" ht="15.75" x14ac:dyDescent="0.25">
      <c r="A20" s="8">
        <v>3</v>
      </c>
      <c r="B20" s="28" t="s">
        <v>9</v>
      </c>
      <c r="C20" s="29">
        <v>8000</v>
      </c>
      <c r="D20" s="24"/>
      <c r="E20" s="24">
        <f t="shared" si="0"/>
        <v>8000</v>
      </c>
    </row>
    <row r="21" spans="1:5" s="4" customFormat="1" ht="15.75" x14ac:dyDescent="0.25">
      <c r="A21" s="8">
        <v>4</v>
      </c>
      <c r="B21" s="28" t="s">
        <v>9</v>
      </c>
      <c r="C21" s="29">
        <v>10000</v>
      </c>
      <c r="D21" s="24"/>
      <c r="E21" s="24">
        <f t="shared" si="0"/>
        <v>10000</v>
      </c>
    </row>
    <row r="22" spans="1:5" s="4" customFormat="1" ht="15.75" x14ac:dyDescent="0.25">
      <c r="A22" s="8">
        <v>5</v>
      </c>
      <c r="B22" s="28" t="s">
        <v>9</v>
      </c>
      <c r="C22" s="29">
        <v>10000</v>
      </c>
      <c r="D22" s="24"/>
      <c r="E22" s="24">
        <f t="shared" si="0"/>
        <v>10000</v>
      </c>
    </row>
    <row r="23" spans="1:5" s="4" customFormat="1" ht="15.75" x14ac:dyDescent="0.25">
      <c r="A23" s="8">
        <v>6</v>
      </c>
      <c r="B23" s="28" t="s">
        <v>9</v>
      </c>
      <c r="C23" s="29">
        <v>10000</v>
      </c>
      <c r="D23" s="24"/>
      <c r="E23" s="24">
        <f t="shared" si="0"/>
        <v>10000</v>
      </c>
    </row>
    <row r="24" spans="1:5" s="4" customFormat="1" ht="15.75" x14ac:dyDescent="0.25">
      <c r="A24" s="8">
        <v>7</v>
      </c>
      <c r="B24" s="28" t="s">
        <v>9</v>
      </c>
      <c r="C24" s="29">
        <v>10000</v>
      </c>
      <c r="D24" s="24"/>
      <c r="E24" s="24">
        <f t="shared" si="0"/>
        <v>10000</v>
      </c>
    </row>
    <row r="25" spans="1:5" s="4" customFormat="1" ht="15.75" x14ac:dyDescent="0.25">
      <c r="A25" s="8">
        <v>8</v>
      </c>
      <c r="B25" s="28" t="s">
        <v>9</v>
      </c>
      <c r="C25" s="29">
        <v>10000</v>
      </c>
      <c r="D25" s="24"/>
      <c r="E25" s="24">
        <f t="shared" si="0"/>
        <v>10000</v>
      </c>
    </row>
    <row r="26" spans="1:5" s="4" customFormat="1" ht="15.75" x14ac:dyDescent="0.25">
      <c r="A26" s="8">
        <v>9</v>
      </c>
      <c r="B26" s="28" t="s">
        <v>9</v>
      </c>
      <c r="C26" s="29">
        <v>10000</v>
      </c>
      <c r="D26" s="24"/>
      <c r="E26" s="24">
        <f t="shared" si="0"/>
        <v>10000</v>
      </c>
    </row>
    <row r="27" spans="1:5" s="4" customFormat="1" ht="15.75" x14ac:dyDescent="0.25">
      <c r="A27" s="8">
        <v>10</v>
      </c>
      <c r="B27" s="28" t="s">
        <v>9</v>
      </c>
      <c r="C27" s="29">
        <v>10000</v>
      </c>
      <c r="D27" s="24"/>
      <c r="E27" s="24">
        <f t="shared" si="0"/>
        <v>10000</v>
      </c>
    </row>
    <row r="28" spans="1:5" s="4" customFormat="1" ht="15.75" x14ac:dyDescent="0.25">
      <c r="A28" s="8">
        <v>11</v>
      </c>
      <c r="B28" s="28" t="s">
        <v>9</v>
      </c>
      <c r="C28" s="29">
        <v>15000</v>
      </c>
      <c r="D28" s="24"/>
      <c r="E28" s="24">
        <f t="shared" si="0"/>
        <v>15000</v>
      </c>
    </row>
    <row r="29" spans="1:5" s="4" customFormat="1" ht="15.75" x14ac:dyDescent="0.25">
      <c r="A29" s="8">
        <v>12</v>
      </c>
      <c r="B29" s="28" t="s">
        <v>9</v>
      </c>
      <c r="C29" s="29">
        <v>10000</v>
      </c>
      <c r="D29" s="24"/>
      <c r="E29" s="24">
        <f t="shared" si="0"/>
        <v>10000</v>
      </c>
    </row>
    <row r="30" spans="1:5" s="4" customFormat="1" ht="15.75" x14ac:dyDescent="0.25">
      <c r="A30" s="8">
        <v>13</v>
      </c>
      <c r="B30" s="28" t="s">
        <v>9</v>
      </c>
      <c r="C30" s="29">
        <v>10000</v>
      </c>
      <c r="D30" s="24"/>
      <c r="E30" s="24">
        <f t="shared" si="0"/>
        <v>10000</v>
      </c>
    </row>
    <row r="31" spans="1:5" s="4" customFormat="1" ht="15.75" x14ac:dyDescent="0.25">
      <c r="A31" s="8">
        <v>14</v>
      </c>
      <c r="B31" s="28" t="s">
        <v>9</v>
      </c>
      <c r="C31" s="29">
        <v>10000</v>
      </c>
      <c r="D31" s="24"/>
      <c r="E31" s="24">
        <f t="shared" si="0"/>
        <v>10000</v>
      </c>
    </row>
    <row r="32" spans="1:5" s="4" customFormat="1" ht="15.75" x14ac:dyDescent="0.25">
      <c r="A32" s="8">
        <v>15</v>
      </c>
      <c r="B32" s="28" t="s">
        <v>68</v>
      </c>
      <c r="C32" s="29">
        <v>25000</v>
      </c>
      <c r="D32" s="24"/>
      <c r="E32" s="24">
        <f t="shared" si="0"/>
        <v>25000</v>
      </c>
    </row>
    <row r="33" spans="1:5" s="4" customFormat="1" ht="15.75" x14ac:dyDescent="0.25">
      <c r="A33" s="8">
        <v>16</v>
      </c>
      <c r="B33" s="28" t="s">
        <v>68</v>
      </c>
      <c r="C33" s="29">
        <v>25000</v>
      </c>
      <c r="D33" s="24"/>
      <c r="E33" s="24">
        <f t="shared" si="0"/>
        <v>25000</v>
      </c>
    </row>
    <row r="34" spans="1:5" s="4" customFormat="1" ht="15.75" x14ac:dyDescent="0.25">
      <c r="A34" s="8">
        <v>17</v>
      </c>
      <c r="B34" s="28" t="s">
        <v>71</v>
      </c>
      <c r="C34" s="29">
        <v>25000</v>
      </c>
      <c r="D34" s="24"/>
      <c r="E34" s="24">
        <f t="shared" si="0"/>
        <v>25000</v>
      </c>
    </row>
    <row r="35" spans="1:5" s="4" customFormat="1" ht="15.75" x14ac:dyDescent="0.25">
      <c r="A35" s="8">
        <v>18</v>
      </c>
      <c r="B35" s="28" t="s">
        <v>71</v>
      </c>
      <c r="C35" s="29">
        <v>25000</v>
      </c>
      <c r="D35" s="24"/>
      <c r="E35" s="24">
        <f t="shared" si="0"/>
        <v>25000</v>
      </c>
    </row>
    <row r="36" spans="1:5" s="4" customFormat="1" ht="15.75" x14ac:dyDescent="0.25">
      <c r="A36" s="8">
        <v>19</v>
      </c>
      <c r="B36" s="28" t="s">
        <v>71</v>
      </c>
      <c r="C36" s="29">
        <v>25000</v>
      </c>
      <c r="D36" s="24"/>
      <c r="E36" s="24">
        <f t="shared" si="0"/>
        <v>25000</v>
      </c>
    </row>
    <row r="37" spans="1:5" s="4" customFormat="1" ht="15.75" x14ac:dyDescent="0.25">
      <c r="A37" s="8">
        <v>20</v>
      </c>
      <c r="B37" s="28" t="s">
        <v>71</v>
      </c>
      <c r="C37" s="29">
        <v>25000</v>
      </c>
      <c r="D37" s="24"/>
      <c r="E37" s="24">
        <f t="shared" si="0"/>
        <v>25000</v>
      </c>
    </row>
    <row r="38" spans="1:5" s="4" customFormat="1" ht="15.75" x14ac:dyDescent="0.25">
      <c r="A38" s="8">
        <v>21</v>
      </c>
      <c r="B38" s="28" t="s">
        <v>71</v>
      </c>
      <c r="C38" s="29">
        <v>25000</v>
      </c>
      <c r="D38" s="24"/>
      <c r="E38" s="24">
        <f t="shared" si="0"/>
        <v>25000</v>
      </c>
    </row>
    <row r="39" spans="1:5" s="4" customFormat="1" ht="15.75" x14ac:dyDescent="0.25">
      <c r="A39" s="8">
        <v>22</v>
      </c>
      <c r="B39" s="28" t="s">
        <v>71</v>
      </c>
      <c r="C39" s="29">
        <v>25000</v>
      </c>
      <c r="D39" s="24"/>
      <c r="E39" s="24">
        <f t="shared" si="0"/>
        <v>25000</v>
      </c>
    </row>
    <row r="40" spans="1:5" s="4" customFormat="1" ht="15.75" x14ac:dyDescent="0.25">
      <c r="A40" s="8">
        <v>23</v>
      </c>
      <c r="B40" s="28" t="s">
        <v>71</v>
      </c>
      <c r="C40" s="29">
        <v>25000</v>
      </c>
      <c r="D40" s="24"/>
      <c r="E40" s="24">
        <f t="shared" si="0"/>
        <v>25000</v>
      </c>
    </row>
    <row r="41" spans="1:5" s="4" customFormat="1" ht="15.75" x14ac:dyDescent="0.25">
      <c r="A41" s="8">
        <v>24</v>
      </c>
      <c r="B41" s="28" t="s">
        <v>71</v>
      </c>
      <c r="C41" s="29">
        <v>25000</v>
      </c>
      <c r="D41" s="24"/>
      <c r="E41" s="24">
        <f t="shared" si="0"/>
        <v>25000</v>
      </c>
    </row>
    <row r="42" spans="1:5" s="4" customFormat="1" ht="15.75" x14ac:dyDescent="0.25">
      <c r="A42" s="8">
        <v>25</v>
      </c>
      <c r="B42" s="28" t="s">
        <v>71</v>
      </c>
      <c r="C42" s="29">
        <v>25000</v>
      </c>
      <c r="D42" s="24"/>
      <c r="E42" s="24">
        <f t="shared" si="0"/>
        <v>25000</v>
      </c>
    </row>
    <row r="43" spans="1:5" s="4" customFormat="1" ht="15.75" x14ac:dyDescent="0.25">
      <c r="A43" s="8">
        <v>26</v>
      </c>
      <c r="B43" s="28" t="s">
        <v>71</v>
      </c>
      <c r="C43" s="29">
        <v>25000</v>
      </c>
      <c r="D43" s="24"/>
      <c r="E43" s="24">
        <f t="shared" si="0"/>
        <v>25000</v>
      </c>
    </row>
    <row r="44" spans="1:5" s="4" customFormat="1" ht="15.75" x14ac:dyDescent="0.25">
      <c r="A44" s="8">
        <v>27</v>
      </c>
      <c r="B44" s="28" t="s">
        <v>71</v>
      </c>
      <c r="C44" s="29">
        <v>25000</v>
      </c>
      <c r="D44" s="24"/>
      <c r="E44" s="24">
        <f t="shared" si="0"/>
        <v>25000</v>
      </c>
    </row>
    <row r="45" spans="1:5" s="4" customFormat="1" ht="15.75" x14ac:dyDescent="0.25">
      <c r="A45" s="8">
        <v>28</v>
      </c>
      <c r="B45" s="28" t="s">
        <v>71</v>
      </c>
      <c r="C45" s="29">
        <v>25000</v>
      </c>
      <c r="D45" s="24"/>
      <c r="E45" s="24">
        <f t="shared" si="0"/>
        <v>25000</v>
      </c>
    </row>
    <row r="46" spans="1:5" s="4" customFormat="1" ht="15.75" x14ac:dyDescent="0.25">
      <c r="A46" s="8">
        <v>29</v>
      </c>
      <c r="B46" s="28" t="s">
        <v>71</v>
      </c>
      <c r="C46" s="29">
        <v>25000</v>
      </c>
      <c r="D46" s="24"/>
      <c r="E46" s="24">
        <f t="shared" si="0"/>
        <v>25000</v>
      </c>
    </row>
    <row r="47" spans="1:5" s="4" customFormat="1" ht="15.75" x14ac:dyDescent="0.25">
      <c r="A47" s="8">
        <v>30</v>
      </c>
      <c r="B47" s="28" t="s">
        <v>71</v>
      </c>
      <c r="C47" s="29">
        <v>25000</v>
      </c>
      <c r="D47" s="24"/>
      <c r="E47" s="24">
        <f t="shared" si="0"/>
        <v>25000</v>
      </c>
    </row>
    <row r="48" spans="1:5" s="4" customFormat="1" ht="15.75" x14ac:dyDescent="0.25">
      <c r="A48" s="8">
        <v>31</v>
      </c>
      <c r="B48" s="28" t="s">
        <v>71</v>
      </c>
      <c r="C48" s="29">
        <v>25000</v>
      </c>
      <c r="D48" s="24"/>
      <c r="E48" s="24">
        <f t="shared" si="0"/>
        <v>25000</v>
      </c>
    </row>
    <row r="49" spans="1:5" s="4" customFormat="1" ht="15.75" x14ac:dyDescent="0.25">
      <c r="A49" s="8">
        <v>32</v>
      </c>
      <c r="B49" s="28" t="s">
        <v>103</v>
      </c>
      <c r="C49" s="29">
        <v>40000</v>
      </c>
      <c r="D49" s="24">
        <v>617.25</v>
      </c>
      <c r="E49" s="24">
        <f t="shared" si="0"/>
        <v>39382.75</v>
      </c>
    </row>
    <row r="50" spans="1:5" s="4" customFormat="1" ht="15.75" x14ac:dyDescent="0.25">
      <c r="A50" s="8">
        <v>33</v>
      </c>
      <c r="B50" s="28" t="s">
        <v>95</v>
      </c>
      <c r="C50" s="29">
        <v>50000</v>
      </c>
      <c r="D50" s="24">
        <v>2072.25</v>
      </c>
      <c r="E50" s="24">
        <f t="shared" si="0"/>
        <v>47927.75</v>
      </c>
    </row>
    <row r="51" spans="1:5" s="4" customFormat="1" ht="15.75" x14ac:dyDescent="0.25">
      <c r="A51" s="8">
        <v>34</v>
      </c>
      <c r="B51" s="23" t="s">
        <v>99</v>
      </c>
      <c r="C51" s="29">
        <v>25000</v>
      </c>
      <c r="D51" s="24"/>
      <c r="E51" s="24">
        <f t="shared" si="0"/>
        <v>25000</v>
      </c>
    </row>
    <row r="52" spans="1:5" s="4" customFormat="1" ht="15.75" x14ac:dyDescent="0.25">
      <c r="A52" s="8">
        <v>35</v>
      </c>
      <c r="B52" s="28" t="s">
        <v>38</v>
      </c>
      <c r="C52" s="29">
        <v>18000</v>
      </c>
      <c r="D52" s="24"/>
      <c r="E52" s="24">
        <f t="shared" si="0"/>
        <v>18000</v>
      </c>
    </row>
    <row r="53" spans="1:5" s="4" customFormat="1" ht="15.75" x14ac:dyDescent="0.25">
      <c r="A53" s="8">
        <v>36</v>
      </c>
      <c r="B53" s="28" t="s">
        <v>38</v>
      </c>
      <c r="C53" s="29">
        <v>40000</v>
      </c>
      <c r="D53" s="24">
        <v>617.25</v>
      </c>
      <c r="E53" s="24">
        <f t="shared" si="0"/>
        <v>39382.75</v>
      </c>
    </row>
    <row r="54" spans="1:5" s="4" customFormat="1" ht="15.75" x14ac:dyDescent="0.25">
      <c r="A54" s="8">
        <v>37</v>
      </c>
      <c r="B54" s="28" t="s">
        <v>38</v>
      </c>
      <c r="C54" s="29">
        <v>25000</v>
      </c>
      <c r="D54" s="24"/>
      <c r="E54" s="24">
        <f t="shared" si="0"/>
        <v>25000</v>
      </c>
    </row>
    <row r="55" spans="1:5" s="4" customFormat="1" ht="15.75" x14ac:dyDescent="0.25">
      <c r="A55" s="8">
        <v>38</v>
      </c>
      <c r="B55" s="27" t="s">
        <v>63</v>
      </c>
      <c r="C55" s="29">
        <v>10000</v>
      </c>
      <c r="D55" s="24"/>
      <c r="E55" s="24">
        <f t="shared" si="0"/>
        <v>10000</v>
      </c>
    </row>
    <row r="56" spans="1:5" s="4" customFormat="1" ht="15.75" x14ac:dyDescent="0.25">
      <c r="A56" s="26">
        <v>39</v>
      </c>
      <c r="B56" s="28" t="s">
        <v>63</v>
      </c>
      <c r="C56" s="29">
        <v>30000</v>
      </c>
      <c r="D56" s="24"/>
      <c r="E56" s="24">
        <f t="shared" si="0"/>
        <v>30000</v>
      </c>
    </row>
    <row r="57" spans="1:5" s="4" customFormat="1" ht="15.75" x14ac:dyDescent="0.25">
      <c r="A57" s="26">
        <v>40</v>
      </c>
      <c r="B57" s="28" t="s">
        <v>87</v>
      </c>
      <c r="C57" s="29">
        <v>20000</v>
      </c>
      <c r="D57" s="24"/>
      <c r="E57" s="24">
        <f t="shared" si="0"/>
        <v>20000</v>
      </c>
    </row>
    <row r="58" spans="1:5" s="4" customFormat="1" ht="15.75" x14ac:dyDescent="0.25">
      <c r="A58" s="26">
        <v>41</v>
      </c>
      <c r="B58" s="28" t="s">
        <v>87</v>
      </c>
      <c r="C58" s="29">
        <v>25000</v>
      </c>
      <c r="D58" s="24"/>
      <c r="E58" s="24">
        <f t="shared" si="0"/>
        <v>25000</v>
      </c>
    </row>
    <row r="59" spans="1:5" s="4" customFormat="1" ht="15.75" x14ac:dyDescent="0.25">
      <c r="A59" s="26">
        <v>42</v>
      </c>
      <c r="B59" s="28" t="s">
        <v>87</v>
      </c>
      <c r="C59" s="29">
        <v>25000</v>
      </c>
      <c r="D59" s="24"/>
      <c r="E59" s="24">
        <f t="shared" si="0"/>
        <v>25000</v>
      </c>
    </row>
    <row r="60" spans="1:5" s="4" customFormat="1" ht="15.75" x14ac:dyDescent="0.25">
      <c r="A60" s="26">
        <v>43</v>
      </c>
      <c r="B60" s="28" t="s">
        <v>65</v>
      </c>
      <c r="C60" s="29">
        <v>10000</v>
      </c>
      <c r="D60" s="24"/>
      <c r="E60" s="24">
        <f t="shared" si="0"/>
        <v>10000</v>
      </c>
    </row>
    <row r="61" spans="1:5" s="4" customFormat="1" ht="15.75" x14ac:dyDescent="0.25">
      <c r="A61" s="26">
        <v>44</v>
      </c>
      <c r="B61" s="28" t="s">
        <v>65</v>
      </c>
      <c r="C61" s="29">
        <v>15000</v>
      </c>
      <c r="D61" s="24"/>
      <c r="E61" s="24">
        <f t="shared" si="0"/>
        <v>15000</v>
      </c>
    </row>
    <row r="62" spans="1:5" s="4" customFormat="1" ht="15.75" x14ac:dyDescent="0.25">
      <c r="A62" s="26">
        <v>45</v>
      </c>
      <c r="B62" s="23" t="s">
        <v>51</v>
      </c>
      <c r="C62" s="29">
        <v>27500</v>
      </c>
      <c r="D62" s="24"/>
      <c r="E62" s="24">
        <f t="shared" si="0"/>
        <v>27500</v>
      </c>
    </row>
    <row r="63" spans="1:5" s="4" customFormat="1" ht="15.75" x14ac:dyDescent="0.25">
      <c r="A63" s="26">
        <v>46</v>
      </c>
      <c r="B63" s="23" t="s">
        <v>80</v>
      </c>
      <c r="C63" s="29">
        <v>12000</v>
      </c>
      <c r="D63" s="24"/>
      <c r="E63" s="24">
        <f t="shared" si="0"/>
        <v>12000</v>
      </c>
    </row>
    <row r="64" spans="1:5" s="4" customFormat="1" ht="15.75" x14ac:dyDescent="0.25">
      <c r="A64" s="26">
        <v>47</v>
      </c>
      <c r="B64" s="28" t="s">
        <v>89</v>
      </c>
      <c r="C64" s="29">
        <v>45000</v>
      </c>
      <c r="D64" s="24">
        <v>1344.75</v>
      </c>
      <c r="E64" s="24">
        <f t="shared" si="0"/>
        <v>43655.25</v>
      </c>
    </row>
    <row r="65" spans="1:5" s="4" customFormat="1" ht="15.75" x14ac:dyDescent="0.25">
      <c r="A65" s="26">
        <v>48</v>
      </c>
      <c r="B65" s="28" t="s">
        <v>82</v>
      </c>
      <c r="C65" s="29">
        <v>25000</v>
      </c>
      <c r="D65" s="24"/>
      <c r="E65" s="24">
        <f t="shared" si="0"/>
        <v>25000</v>
      </c>
    </row>
    <row r="66" spans="1:5" s="4" customFormat="1" ht="30" x14ac:dyDescent="0.25">
      <c r="A66" s="26">
        <v>49</v>
      </c>
      <c r="B66" s="28" t="s">
        <v>72</v>
      </c>
      <c r="C66" s="29">
        <v>25000</v>
      </c>
      <c r="D66" s="24"/>
      <c r="E66" s="24">
        <f t="shared" si="0"/>
        <v>25000</v>
      </c>
    </row>
    <row r="67" spans="1:5" s="4" customFormat="1" ht="30" x14ac:dyDescent="0.25">
      <c r="A67" s="26">
        <v>50</v>
      </c>
      <c r="B67" s="28" t="s">
        <v>72</v>
      </c>
      <c r="C67" s="29">
        <v>25000</v>
      </c>
      <c r="D67" s="24"/>
      <c r="E67" s="24">
        <f t="shared" si="0"/>
        <v>25000</v>
      </c>
    </row>
    <row r="68" spans="1:5" s="4" customFormat="1" ht="30" x14ac:dyDescent="0.25">
      <c r="A68" s="26">
        <v>51</v>
      </c>
      <c r="B68" s="28" t="s">
        <v>70</v>
      </c>
      <c r="C68" s="29">
        <v>25000</v>
      </c>
      <c r="D68" s="24"/>
      <c r="E68" s="24">
        <f t="shared" si="0"/>
        <v>25000</v>
      </c>
    </row>
    <row r="69" spans="1:5" s="4" customFormat="1" ht="30" x14ac:dyDescent="0.25">
      <c r="A69" s="26">
        <v>52</v>
      </c>
      <c r="B69" s="28" t="s">
        <v>70</v>
      </c>
      <c r="C69" s="29">
        <v>25000</v>
      </c>
      <c r="D69" s="24"/>
      <c r="E69" s="24">
        <f t="shared" si="0"/>
        <v>25000</v>
      </c>
    </row>
    <row r="70" spans="1:5" s="4" customFormat="1" ht="30" x14ac:dyDescent="0.25">
      <c r="A70" s="26">
        <v>53</v>
      </c>
      <c r="B70" s="28" t="s">
        <v>74</v>
      </c>
      <c r="C70" s="29">
        <v>25000</v>
      </c>
      <c r="D70" s="24"/>
      <c r="E70" s="24">
        <f t="shared" si="0"/>
        <v>25000</v>
      </c>
    </row>
    <row r="71" spans="1:5" s="4" customFormat="1" ht="30" x14ac:dyDescent="0.25">
      <c r="A71" s="26">
        <v>54</v>
      </c>
      <c r="B71" s="28" t="s">
        <v>74</v>
      </c>
      <c r="C71" s="29">
        <v>25000</v>
      </c>
      <c r="D71" s="24"/>
      <c r="E71" s="24">
        <f t="shared" si="0"/>
        <v>25000</v>
      </c>
    </row>
    <row r="72" spans="1:5" s="4" customFormat="1" ht="30" x14ac:dyDescent="0.25">
      <c r="A72" s="26">
        <v>55</v>
      </c>
      <c r="B72" s="28" t="s">
        <v>74</v>
      </c>
      <c r="C72" s="29">
        <v>25000</v>
      </c>
      <c r="D72" s="24"/>
      <c r="E72" s="24">
        <f t="shared" si="0"/>
        <v>25000</v>
      </c>
    </row>
    <row r="73" spans="1:5" s="4" customFormat="1" ht="30" x14ac:dyDescent="0.25">
      <c r="A73" s="26">
        <v>56</v>
      </c>
      <c r="B73" s="28" t="s">
        <v>74</v>
      </c>
      <c r="C73" s="29">
        <v>25000</v>
      </c>
      <c r="D73" s="24"/>
      <c r="E73" s="24">
        <f t="shared" si="0"/>
        <v>25000</v>
      </c>
    </row>
    <row r="74" spans="1:5" s="4" customFormat="1" ht="30" x14ac:dyDescent="0.25">
      <c r="A74" s="26">
        <v>57</v>
      </c>
      <c r="B74" s="28" t="s">
        <v>67</v>
      </c>
      <c r="C74" s="29">
        <v>25000</v>
      </c>
      <c r="D74" s="24"/>
      <c r="E74" s="24">
        <f t="shared" si="0"/>
        <v>25000</v>
      </c>
    </row>
    <row r="75" spans="1:5" s="4" customFormat="1" ht="30" x14ac:dyDescent="0.25">
      <c r="A75" s="26">
        <v>58</v>
      </c>
      <c r="B75" s="28" t="s">
        <v>67</v>
      </c>
      <c r="C75" s="29">
        <v>25000</v>
      </c>
      <c r="D75" s="24"/>
      <c r="E75" s="24">
        <f t="shared" si="0"/>
        <v>25000</v>
      </c>
    </row>
    <row r="76" spans="1:5" s="4" customFormat="1" ht="30" x14ac:dyDescent="0.25">
      <c r="A76" s="26">
        <v>59</v>
      </c>
      <c r="B76" s="28" t="s">
        <v>67</v>
      </c>
      <c r="C76" s="29">
        <v>25000</v>
      </c>
      <c r="D76" s="24"/>
      <c r="E76" s="24">
        <f t="shared" si="0"/>
        <v>25000</v>
      </c>
    </row>
    <row r="77" spans="1:5" s="4" customFormat="1" ht="30" x14ac:dyDescent="0.25">
      <c r="A77" s="26">
        <v>60</v>
      </c>
      <c r="B77" s="28" t="s">
        <v>67</v>
      </c>
      <c r="C77" s="29">
        <v>25000</v>
      </c>
      <c r="D77" s="24"/>
      <c r="E77" s="24">
        <f t="shared" si="0"/>
        <v>25000</v>
      </c>
    </row>
    <row r="78" spans="1:5" s="4" customFormat="1" ht="30" x14ac:dyDescent="0.25">
      <c r="A78" s="26">
        <v>61</v>
      </c>
      <c r="B78" s="28" t="s">
        <v>67</v>
      </c>
      <c r="C78" s="29">
        <v>25000</v>
      </c>
      <c r="D78" s="24"/>
      <c r="E78" s="24">
        <f t="shared" si="0"/>
        <v>25000</v>
      </c>
    </row>
    <row r="79" spans="1:5" s="4" customFormat="1" ht="15.75" x14ac:dyDescent="0.25">
      <c r="A79" s="26">
        <v>62</v>
      </c>
      <c r="B79" s="28" t="s">
        <v>69</v>
      </c>
      <c r="C79" s="29">
        <v>25000</v>
      </c>
      <c r="D79" s="24"/>
      <c r="E79" s="24">
        <f t="shared" si="0"/>
        <v>25000</v>
      </c>
    </row>
    <row r="80" spans="1:5" s="4" customFormat="1" ht="15.75" x14ac:dyDescent="0.25">
      <c r="A80" s="26">
        <v>63</v>
      </c>
      <c r="B80" s="28" t="s">
        <v>102</v>
      </c>
      <c r="C80" s="29">
        <v>25000</v>
      </c>
      <c r="D80" s="24"/>
      <c r="E80" s="24">
        <f t="shared" si="0"/>
        <v>25000</v>
      </c>
    </row>
    <row r="81" spans="1:5" s="4" customFormat="1" ht="15.75" x14ac:dyDescent="0.25">
      <c r="A81" s="26">
        <v>64</v>
      </c>
      <c r="B81" s="23" t="s">
        <v>12</v>
      </c>
      <c r="C81" s="29">
        <v>10000</v>
      </c>
      <c r="D81" s="24"/>
      <c r="E81" s="24">
        <f t="shared" si="0"/>
        <v>10000</v>
      </c>
    </row>
    <row r="82" spans="1:5" s="4" customFormat="1" ht="15.75" x14ac:dyDescent="0.25">
      <c r="A82" s="26">
        <v>65</v>
      </c>
      <c r="B82" s="28" t="s">
        <v>108</v>
      </c>
      <c r="C82" s="29">
        <v>10150</v>
      </c>
      <c r="D82" s="24"/>
      <c r="E82" s="24">
        <f t="shared" ref="E82:E145" si="1">C82-D82</f>
        <v>10150</v>
      </c>
    </row>
    <row r="83" spans="1:5" s="4" customFormat="1" ht="15.75" x14ac:dyDescent="0.25">
      <c r="A83" s="26">
        <v>66</v>
      </c>
      <c r="B83" s="28" t="s">
        <v>53</v>
      </c>
      <c r="C83" s="29">
        <v>10000</v>
      </c>
      <c r="D83" s="24"/>
      <c r="E83" s="24">
        <f t="shared" si="1"/>
        <v>10000</v>
      </c>
    </row>
    <row r="84" spans="1:5" s="4" customFormat="1" ht="15.75" x14ac:dyDescent="0.25">
      <c r="A84" s="26">
        <v>67</v>
      </c>
      <c r="B84" s="23" t="s">
        <v>58</v>
      </c>
      <c r="C84" s="29">
        <v>10000</v>
      </c>
      <c r="D84" s="24"/>
      <c r="E84" s="24">
        <f t="shared" si="1"/>
        <v>10000</v>
      </c>
    </row>
    <row r="85" spans="1:5" s="4" customFormat="1" ht="15.75" x14ac:dyDescent="0.25">
      <c r="A85" s="26">
        <v>68</v>
      </c>
      <c r="B85" s="23" t="s">
        <v>24</v>
      </c>
      <c r="C85" s="29">
        <v>10000</v>
      </c>
      <c r="D85" s="24"/>
      <c r="E85" s="24">
        <f t="shared" si="1"/>
        <v>10000</v>
      </c>
    </row>
    <row r="86" spans="1:5" s="4" customFormat="1" ht="15.75" x14ac:dyDescent="0.25">
      <c r="A86" s="26">
        <v>69</v>
      </c>
      <c r="B86" s="23" t="s">
        <v>41</v>
      </c>
      <c r="C86" s="29">
        <v>10000</v>
      </c>
      <c r="D86" s="24"/>
      <c r="E86" s="24">
        <f t="shared" si="1"/>
        <v>10000</v>
      </c>
    </row>
    <row r="87" spans="1:5" s="4" customFormat="1" ht="15.75" x14ac:dyDescent="0.25">
      <c r="A87" s="26">
        <v>70</v>
      </c>
      <c r="B87" s="23" t="s">
        <v>45</v>
      </c>
      <c r="C87" s="29">
        <v>10050</v>
      </c>
      <c r="D87" s="24"/>
      <c r="E87" s="24">
        <f t="shared" si="1"/>
        <v>10050</v>
      </c>
    </row>
    <row r="88" spans="1:5" s="4" customFormat="1" ht="15.75" x14ac:dyDescent="0.25">
      <c r="A88" s="26">
        <v>71</v>
      </c>
      <c r="B88" s="28" t="s">
        <v>56</v>
      </c>
      <c r="C88" s="29">
        <v>10000</v>
      </c>
      <c r="D88" s="24"/>
      <c r="E88" s="24">
        <f t="shared" si="1"/>
        <v>10000</v>
      </c>
    </row>
    <row r="89" spans="1:5" s="4" customFormat="1" ht="15.75" x14ac:dyDescent="0.25">
      <c r="A89" s="26">
        <v>72</v>
      </c>
      <c r="B89" s="28" t="s">
        <v>56</v>
      </c>
      <c r="C89" s="29">
        <v>10000</v>
      </c>
      <c r="D89" s="24"/>
      <c r="E89" s="24">
        <f t="shared" si="1"/>
        <v>10000</v>
      </c>
    </row>
    <row r="90" spans="1:5" s="4" customFormat="1" ht="15.75" x14ac:dyDescent="0.25">
      <c r="A90" s="26">
        <v>73</v>
      </c>
      <c r="B90" s="28" t="s">
        <v>56</v>
      </c>
      <c r="C90" s="29">
        <v>10000</v>
      </c>
      <c r="D90" s="24"/>
      <c r="E90" s="24">
        <f t="shared" si="1"/>
        <v>10000</v>
      </c>
    </row>
    <row r="91" spans="1:5" s="4" customFormat="1" ht="15.75" x14ac:dyDescent="0.25">
      <c r="A91" s="26">
        <v>74</v>
      </c>
      <c r="B91" s="28" t="s">
        <v>56</v>
      </c>
      <c r="C91" s="29">
        <v>10000</v>
      </c>
      <c r="D91" s="24"/>
      <c r="E91" s="24">
        <f t="shared" si="1"/>
        <v>10000</v>
      </c>
    </row>
    <row r="92" spans="1:5" s="4" customFormat="1" ht="15.75" x14ac:dyDescent="0.25">
      <c r="A92" s="26">
        <v>75</v>
      </c>
      <c r="B92" s="27" t="s">
        <v>56</v>
      </c>
      <c r="C92" s="29">
        <v>10000</v>
      </c>
      <c r="D92" s="24"/>
      <c r="E92" s="24">
        <f t="shared" si="1"/>
        <v>10000</v>
      </c>
    </row>
    <row r="93" spans="1:5" s="4" customFormat="1" ht="15.75" x14ac:dyDescent="0.25">
      <c r="A93" s="26">
        <v>76</v>
      </c>
      <c r="B93" s="27" t="s">
        <v>11</v>
      </c>
      <c r="C93" s="29">
        <v>10000</v>
      </c>
      <c r="D93" s="24"/>
      <c r="E93" s="24">
        <f t="shared" si="1"/>
        <v>10000</v>
      </c>
    </row>
    <row r="94" spans="1:5" s="4" customFormat="1" ht="15.75" x14ac:dyDescent="0.25">
      <c r="A94" s="26">
        <v>77</v>
      </c>
      <c r="B94" s="28" t="s">
        <v>11</v>
      </c>
      <c r="C94" s="29">
        <v>25000</v>
      </c>
      <c r="D94" s="24"/>
      <c r="E94" s="24">
        <f t="shared" si="1"/>
        <v>25000</v>
      </c>
    </row>
    <row r="95" spans="1:5" s="4" customFormat="1" ht="15.75" x14ac:dyDescent="0.25">
      <c r="A95" s="26">
        <v>78</v>
      </c>
      <c r="B95" s="28" t="s">
        <v>11</v>
      </c>
      <c r="C95" s="29">
        <v>10000</v>
      </c>
      <c r="D95" s="24"/>
      <c r="E95" s="24">
        <f t="shared" si="1"/>
        <v>10000</v>
      </c>
    </row>
    <row r="96" spans="1:5" s="4" customFormat="1" ht="15.75" x14ac:dyDescent="0.25">
      <c r="A96" s="26">
        <v>79</v>
      </c>
      <c r="B96" s="28" t="s">
        <v>11</v>
      </c>
      <c r="C96" s="29">
        <v>10000</v>
      </c>
      <c r="D96" s="24"/>
      <c r="E96" s="24">
        <f t="shared" si="1"/>
        <v>10000</v>
      </c>
    </row>
    <row r="97" spans="1:5" s="4" customFormat="1" ht="15.75" x14ac:dyDescent="0.25">
      <c r="A97" s="26">
        <v>80</v>
      </c>
      <c r="B97" s="28" t="s">
        <v>11</v>
      </c>
      <c r="C97" s="29">
        <v>10000</v>
      </c>
      <c r="D97" s="24"/>
      <c r="E97" s="24">
        <f t="shared" si="1"/>
        <v>10000</v>
      </c>
    </row>
    <row r="98" spans="1:5" s="4" customFormat="1" ht="15.75" x14ac:dyDescent="0.25">
      <c r="A98" s="26">
        <v>81</v>
      </c>
      <c r="B98" s="28" t="s">
        <v>11</v>
      </c>
      <c r="C98" s="29">
        <v>10000</v>
      </c>
      <c r="D98" s="24"/>
      <c r="E98" s="24">
        <f t="shared" si="1"/>
        <v>10000</v>
      </c>
    </row>
    <row r="99" spans="1:5" s="4" customFormat="1" ht="15.75" x14ac:dyDescent="0.25">
      <c r="A99" s="26">
        <v>82</v>
      </c>
      <c r="B99" s="28" t="s">
        <v>11</v>
      </c>
      <c r="C99" s="29">
        <v>10000</v>
      </c>
      <c r="D99" s="24"/>
      <c r="E99" s="24">
        <f t="shared" si="1"/>
        <v>10000</v>
      </c>
    </row>
    <row r="100" spans="1:5" s="4" customFormat="1" ht="15.75" x14ac:dyDescent="0.25">
      <c r="A100" s="26">
        <v>83</v>
      </c>
      <c r="B100" s="28" t="s">
        <v>11</v>
      </c>
      <c r="C100" s="29">
        <v>15117.5</v>
      </c>
      <c r="D100" s="24"/>
      <c r="E100" s="24">
        <f t="shared" si="1"/>
        <v>15117.5</v>
      </c>
    </row>
    <row r="101" spans="1:5" s="4" customFormat="1" ht="15.75" x14ac:dyDescent="0.25">
      <c r="A101" s="26">
        <v>84</v>
      </c>
      <c r="B101" s="28" t="s">
        <v>11</v>
      </c>
      <c r="C101" s="29">
        <v>10000</v>
      </c>
      <c r="D101" s="24"/>
      <c r="E101" s="24">
        <f t="shared" si="1"/>
        <v>10000</v>
      </c>
    </row>
    <row r="102" spans="1:5" s="4" customFormat="1" ht="15.75" x14ac:dyDescent="0.25">
      <c r="A102" s="26">
        <v>85</v>
      </c>
      <c r="B102" s="28" t="s">
        <v>11</v>
      </c>
      <c r="C102" s="29">
        <v>10000</v>
      </c>
      <c r="D102" s="24"/>
      <c r="E102" s="24">
        <f t="shared" si="1"/>
        <v>10000</v>
      </c>
    </row>
    <row r="103" spans="1:5" s="4" customFormat="1" ht="15.75" x14ac:dyDescent="0.25">
      <c r="A103" s="26">
        <v>86</v>
      </c>
      <c r="B103" s="23" t="s">
        <v>11</v>
      </c>
      <c r="C103" s="29">
        <v>10000</v>
      </c>
      <c r="D103" s="24"/>
      <c r="E103" s="24">
        <f t="shared" si="1"/>
        <v>10000</v>
      </c>
    </row>
    <row r="104" spans="1:5" s="4" customFormat="1" ht="15.75" x14ac:dyDescent="0.25">
      <c r="A104" s="26">
        <v>87</v>
      </c>
      <c r="B104" s="28" t="s">
        <v>11</v>
      </c>
      <c r="C104" s="29">
        <v>10000</v>
      </c>
      <c r="D104" s="24"/>
      <c r="E104" s="24">
        <f t="shared" si="1"/>
        <v>10000</v>
      </c>
    </row>
    <row r="105" spans="1:5" s="4" customFormat="1" ht="15.75" x14ac:dyDescent="0.25">
      <c r="A105" s="26">
        <v>88</v>
      </c>
      <c r="B105" s="28" t="s">
        <v>11</v>
      </c>
      <c r="C105" s="29">
        <v>10000</v>
      </c>
      <c r="D105" s="24"/>
      <c r="E105" s="24">
        <f t="shared" si="1"/>
        <v>10000</v>
      </c>
    </row>
    <row r="106" spans="1:5" s="4" customFormat="1" ht="15.75" x14ac:dyDescent="0.25">
      <c r="A106" s="26">
        <v>89</v>
      </c>
      <c r="B106" s="28" t="s">
        <v>11</v>
      </c>
      <c r="C106" s="29">
        <v>20000</v>
      </c>
      <c r="D106" s="24"/>
      <c r="E106" s="24">
        <f t="shared" si="1"/>
        <v>20000</v>
      </c>
    </row>
    <row r="107" spans="1:5" s="4" customFormat="1" ht="15.75" x14ac:dyDescent="0.25">
      <c r="A107" s="26">
        <v>90</v>
      </c>
      <c r="B107" s="28" t="s">
        <v>11</v>
      </c>
      <c r="C107" s="29">
        <v>18000</v>
      </c>
      <c r="D107" s="24"/>
      <c r="E107" s="24">
        <f t="shared" si="1"/>
        <v>18000</v>
      </c>
    </row>
    <row r="108" spans="1:5" s="4" customFormat="1" ht="15.75" x14ac:dyDescent="0.25">
      <c r="A108" s="26">
        <v>91</v>
      </c>
      <c r="B108" s="28" t="s">
        <v>11</v>
      </c>
      <c r="C108" s="29">
        <v>10000</v>
      </c>
      <c r="D108" s="24"/>
      <c r="E108" s="24">
        <f t="shared" si="1"/>
        <v>10000</v>
      </c>
    </row>
    <row r="109" spans="1:5" s="4" customFormat="1" ht="15.75" x14ac:dyDescent="0.25">
      <c r="A109" s="26">
        <v>92</v>
      </c>
      <c r="B109" s="28" t="s">
        <v>11</v>
      </c>
      <c r="C109" s="29">
        <v>10000</v>
      </c>
      <c r="D109" s="24"/>
      <c r="E109" s="24">
        <f t="shared" si="1"/>
        <v>10000</v>
      </c>
    </row>
    <row r="110" spans="1:5" s="4" customFormat="1" ht="15.75" x14ac:dyDescent="0.25">
      <c r="A110" s="26">
        <v>93</v>
      </c>
      <c r="B110" s="28" t="s">
        <v>11</v>
      </c>
      <c r="C110" s="29">
        <v>10000</v>
      </c>
      <c r="D110" s="24"/>
      <c r="E110" s="24">
        <f t="shared" si="1"/>
        <v>10000</v>
      </c>
    </row>
    <row r="111" spans="1:5" s="4" customFormat="1" ht="15.75" x14ac:dyDescent="0.25">
      <c r="A111" s="26">
        <v>94</v>
      </c>
      <c r="B111" s="28" t="s">
        <v>11</v>
      </c>
      <c r="C111" s="29">
        <v>10000</v>
      </c>
      <c r="D111" s="24"/>
      <c r="E111" s="24">
        <f t="shared" si="1"/>
        <v>10000</v>
      </c>
    </row>
    <row r="112" spans="1:5" s="4" customFormat="1" ht="15.75" x14ac:dyDescent="0.25">
      <c r="A112" s="26">
        <v>95</v>
      </c>
      <c r="B112" s="28" t="s">
        <v>11</v>
      </c>
      <c r="C112" s="29">
        <v>10000</v>
      </c>
      <c r="D112" s="24"/>
      <c r="E112" s="24">
        <f t="shared" si="1"/>
        <v>10000</v>
      </c>
    </row>
    <row r="113" spans="1:5" s="4" customFormat="1" ht="15.75" x14ac:dyDescent="0.25">
      <c r="A113" s="26">
        <v>96</v>
      </c>
      <c r="B113" s="28" t="s">
        <v>11</v>
      </c>
      <c r="C113" s="29">
        <v>15350</v>
      </c>
      <c r="D113" s="24"/>
      <c r="E113" s="24">
        <f t="shared" si="1"/>
        <v>15350</v>
      </c>
    </row>
    <row r="114" spans="1:5" s="4" customFormat="1" ht="15.75" x14ac:dyDescent="0.25">
      <c r="A114" s="26">
        <v>97</v>
      </c>
      <c r="B114" s="28" t="s">
        <v>11</v>
      </c>
      <c r="C114" s="29">
        <v>10000</v>
      </c>
      <c r="D114" s="24"/>
      <c r="E114" s="24">
        <f t="shared" si="1"/>
        <v>10000</v>
      </c>
    </row>
    <row r="115" spans="1:5" s="4" customFormat="1" ht="15.75" x14ac:dyDescent="0.25">
      <c r="A115" s="26">
        <v>98</v>
      </c>
      <c r="B115" s="28" t="s">
        <v>11</v>
      </c>
      <c r="C115" s="29">
        <v>10000</v>
      </c>
      <c r="D115" s="24"/>
      <c r="E115" s="24">
        <f t="shared" si="1"/>
        <v>10000</v>
      </c>
    </row>
    <row r="116" spans="1:5" s="4" customFormat="1" ht="15.75" x14ac:dyDescent="0.25">
      <c r="A116" s="26">
        <v>99</v>
      </c>
      <c r="B116" s="28" t="s">
        <v>11</v>
      </c>
      <c r="C116" s="29">
        <v>10000</v>
      </c>
      <c r="D116" s="24"/>
      <c r="E116" s="24">
        <f t="shared" si="1"/>
        <v>10000</v>
      </c>
    </row>
    <row r="117" spans="1:5" s="4" customFormat="1" ht="15.75" x14ac:dyDescent="0.25">
      <c r="A117" s="26">
        <v>100</v>
      </c>
      <c r="B117" s="28" t="s">
        <v>11</v>
      </c>
      <c r="C117" s="29">
        <v>10000</v>
      </c>
      <c r="D117" s="24"/>
      <c r="E117" s="24">
        <f t="shared" si="1"/>
        <v>10000</v>
      </c>
    </row>
    <row r="118" spans="1:5" s="4" customFormat="1" ht="15.75" x14ac:dyDescent="0.25">
      <c r="A118" s="26">
        <v>101</v>
      </c>
      <c r="B118" s="28" t="s">
        <v>11</v>
      </c>
      <c r="C118" s="29">
        <v>10000</v>
      </c>
      <c r="D118" s="24"/>
      <c r="E118" s="24">
        <f t="shared" si="1"/>
        <v>10000</v>
      </c>
    </row>
    <row r="119" spans="1:5" s="4" customFormat="1" ht="15.75" x14ac:dyDescent="0.25">
      <c r="A119" s="26">
        <v>102</v>
      </c>
      <c r="B119" s="28" t="s">
        <v>11</v>
      </c>
      <c r="C119" s="29">
        <v>10000</v>
      </c>
      <c r="D119" s="24"/>
      <c r="E119" s="24">
        <f t="shared" si="1"/>
        <v>10000</v>
      </c>
    </row>
    <row r="120" spans="1:5" s="4" customFormat="1" ht="15.75" x14ac:dyDescent="0.25">
      <c r="A120" s="26">
        <v>103</v>
      </c>
      <c r="B120" s="28" t="s">
        <v>11</v>
      </c>
      <c r="C120" s="29">
        <v>10000</v>
      </c>
      <c r="D120" s="24"/>
      <c r="E120" s="24">
        <f t="shared" si="1"/>
        <v>10000</v>
      </c>
    </row>
    <row r="121" spans="1:5" s="4" customFormat="1" ht="15.75" x14ac:dyDescent="0.25">
      <c r="A121" s="26">
        <v>104</v>
      </c>
      <c r="B121" s="28" t="s">
        <v>11</v>
      </c>
      <c r="C121" s="29">
        <v>10150</v>
      </c>
      <c r="D121" s="24"/>
      <c r="E121" s="24">
        <f t="shared" si="1"/>
        <v>10150</v>
      </c>
    </row>
    <row r="122" spans="1:5" s="4" customFormat="1" ht="15.75" x14ac:dyDescent="0.25">
      <c r="A122" s="26">
        <v>105</v>
      </c>
      <c r="B122" s="28" t="s">
        <v>11</v>
      </c>
      <c r="C122" s="29">
        <v>10000</v>
      </c>
      <c r="D122" s="24"/>
      <c r="E122" s="24">
        <f t="shared" si="1"/>
        <v>10000</v>
      </c>
    </row>
    <row r="123" spans="1:5" s="4" customFormat="1" ht="15.75" x14ac:dyDescent="0.25">
      <c r="A123" s="26">
        <v>106</v>
      </c>
      <c r="B123" s="28" t="s">
        <v>11</v>
      </c>
      <c r="C123" s="29">
        <v>15000</v>
      </c>
      <c r="D123" s="24"/>
      <c r="E123" s="24">
        <f t="shared" si="1"/>
        <v>15000</v>
      </c>
    </row>
    <row r="124" spans="1:5" s="4" customFormat="1" ht="15.75" x14ac:dyDescent="0.25">
      <c r="A124" s="26">
        <v>107</v>
      </c>
      <c r="B124" s="28" t="s">
        <v>11</v>
      </c>
      <c r="C124" s="29">
        <v>10000</v>
      </c>
      <c r="D124" s="24"/>
      <c r="E124" s="24">
        <f t="shared" si="1"/>
        <v>10000</v>
      </c>
    </row>
    <row r="125" spans="1:5" s="4" customFormat="1" ht="15.75" x14ac:dyDescent="0.25">
      <c r="A125" s="26">
        <v>108</v>
      </c>
      <c r="B125" s="28" t="s">
        <v>11</v>
      </c>
      <c r="C125" s="29">
        <v>15000</v>
      </c>
      <c r="D125" s="24"/>
      <c r="E125" s="24">
        <f t="shared" si="1"/>
        <v>15000</v>
      </c>
    </row>
    <row r="126" spans="1:5" s="4" customFormat="1" ht="15.75" x14ac:dyDescent="0.25">
      <c r="A126" s="26">
        <v>109</v>
      </c>
      <c r="B126" s="28" t="s">
        <v>11</v>
      </c>
      <c r="C126" s="29">
        <v>15000</v>
      </c>
      <c r="D126" s="24"/>
      <c r="E126" s="24">
        <f t="shared" si="1"/>
        <v>15000</v>
      </c>
    </row>
    <row r="127" spans="1:5" s="4" customFormat="1" ht="15.75" x14ac:dyDescent="0.25">
      <c r="A127" s="26">
        <v>110</v>
      </c>
      <c r="B127" s="28" t="s">
        <v>11</v>
      </c>
      <c r="C127" s="29">
        <v>10000</v>
      </c>
      <c r="D127" s="24"/>
      <c r="E127" s="24">
        <f t="shared" si="1"/>
        <v>10000</v>
      </c>
    </row>
    <row r="128" spans="1:5" s="4" customFormat="1" ht="15.75" x14ac:dyDescent="0.25">
      <c r="A128" s="26">
        <v>111</v>
      </c>
      <c r="B128" s="28" t="s">
        <v>11</v>
      </c>
      <c r="C128" s="29">
        <v>8000</v>
      </c>
      <c r="D128" s="24"/>
      <c r="E128" s="24">
        <f t="shared" si="1"/>
        <v>8000</v>
      </c>
    </row>
    <row r="129" spans="1:5" s="4" customFormat="1" ht="15.75" x14ac:dyDescent="0.25">
      <c r="A129" s="26">
        <v>112</v>
      </c>
      <c r="B129" s="28" t="s">
        <v>11</v>
      </c>
      <c r="C129" s="29">
        <v>8000</v>
      </c>
      <c r="D129" s="24"/>
      <c r="E129" s="24">
        <f t="shared" si="1"/>
        <v>8000</v>
      </c>
    </row>
    <row r="130" spans="1:5" s="4" customFormat="1" ht="15.75" x14ac:dyDescent="0.25">
      <c r="A130" s="26">
        <v>113</v>
      </c>
      <c r="B130" s="28" t="s">
        <v>11</v>
      </c>
      <c r="C130" s="29">
        <v>10000</v>
      </c>
      <c r="D130" s="24"/>
      <c r="E130" s="24">
        <f t="shared" si="1"/>
        <v>10000</v>
      </c>
    </row>
    <row r="131" spans="1:5" s="4" customFormat="1" ht="15.75" x14ac:dyDescent="0.25">
      <c r="A131" s="26">
        <v>114</v>
      </c>
      <c r="B131" s="28" t="s">
        <v>11</v>
      </c>
      <c r="C131" s="29">
        <v>10000</v>
      </c>
      <c r="D131" s="24"/>
      <c r="E131" s="24">
        <f t="shared" si="1"/>
        <v>10000</v>
      </c>
    </row>
    <row r="132" spans="1:5" s="4" customFormat="1" ht="15.75" x14ac:dyDescent="0.25">
      <c r="A132" s="26">
        <v>115</v>
      </c>
      <c r="B132" s="28" t="s">
        <v>11</v>
      </c>
      <c r="C132" s="29">
        <v>15117.5</v>
      </c>
      <c r="D132" s="24"/>
      <c r="E132" s="24">
        <f t="shared" si="1"/>
        <v>15117.5</v>
      </c>
    </row>
    <row r="133" spans="1:5" s="4" customFormat="1" ht="15.75" x14ac:dyDescent="0.25">
      <c r="A133" s="26">
        <v>116</v>
      </c>
      <c r="B133" s="27" t="s">
        <v>11</v>
      </c>
      <c r="C133" s="29">
        <v>10000</v>
      </c>
      <c r="D133" s="24"/>
      <c r="E133" s="24">
        <f t="shared" si="1"/>
        <v>10000</v>
      </c>
    </row>
    <row r="134" spans="1:5" s="4" customFormat="1" ht="15.75" x14ac:dyDescent="0.25">
      <c r="A134" s="26">
        <v>117</v>
      </c>
      <c r="B134" s="28" t="s">
        <v>31</v>
      </c>
      <c r="C134" s="29">
        <v>10000</v>
      </c>
      <c r="D134" s="24"/>
      <c r="E134" s="24">
        <f t="shared" si="1"/>
        <v>10000</v>
      </c>
    </row>
    <row r="135" spans="1:5" s="4" customFormat="1" ht="15.75" x14ac:dyDescent="0.25">
      <c r="A135" s="26">
        <v>118</v>
      </c>
      <c r="B135" s="27" t="s">
        <v>31</v>
      </c>
      <c r="C135" s="29">
        <v>10000</v>
      </c>
      <c r="D135" s="24"/>
      <c r="E135" s="24">
        <f t="shared" si="1"/>
        <v>10000</v>
      </c>
    </row>
    <row r="136" spans="1:5" s="4" customFormat="1" ht="30" x14ac:dyDescent="0.25">
      <c r="A136" s="26">
        <v>119</v>
      </c>
      <c r="B136" s="23" t="s">
        <v>85</v>
      </c>
      <c r="C136" s="29">
        <v>10000</v>
      </c>
      <c r="D136" s="24"/>
      <c r="E136" s="24">
        <f t="shared" si="1"/>
        <v>10000</v>
      </c>
    </row>
    <row r="137" spans="1:5" s="4" customFormat="1" ht="30" x14ac:dyDescent="0.25">
      <c r="A137" s="26">
        <v>120</v>
      </c>
      <c r="B137" s="23" t="s">
        <v>85</v>
      </c>
      <c r="C137" s="29">
        <v>10000</v>
      </c>
      <c r="D137" s="24"/>
      <c r="E137" s="24">
        <f t="shared" si="1"/>
        <v>10000</v>
      </c>
    </row>
    <row r="138" spans="1:5" s="4" customFormat="1" ht="30" x14ac:dyDescent="0.25">
      <c r="A138" s="26">
        <v>121</v>
      </c>
      <c r="B138" s="23" t="s">
        <v>85</v>
      </c>
      <c r="C138" s="29">
        <v>10000</v>
      </c>
      <c r="D138" s="24"/>
      <c r="E138" s="24">
        <f t="shared" si="1"/>
        <v>10000</v>
      </c>
    </row>
    <row r="139" spans="1:5" s="4" customFormat="1" ht="30" x14ac:dyDescent="0.25">
      <c r="A139" s="26">
        <v>122</v>
      </c>
      <c r="B139" s="23" t="s">
        <v>85</v>
      </c>
      <c r="C139" s="29">
        <v>10000</v>
      </c>
      <c r="D139" s="24"/>
      <c r="E139" s="24">
        <f t="shared" si="1"/>
        <v>10000</v>
      </c>
    </row>
    <row r="140" spans="1:5" s="4" customFormat="1" ht="30" x14ac:dyDescent="0.25">
      <c r="A140" s="26">
        <v>123</v>
      </c>
      <c r="B140" s="23" t="s">
        <v>85</v>
      </c>
      <c r="C140" s="29">
        <v>10000</v>
      </c>
      <c r="D140" s="24"/>
      <c r="E140" s="24">
        <f t="shared" si="1"/>
        <v>10000</v>
      </c>
    </row>
    <row r="141" spans="1:5" s="4" customFormat="1" ht="30" x14ac:dyDescent="0.25">
      <c r="A141" s="26">
        <v>124</v>
      </c>
      <c r="B141" s="23" t="s">
        <v>85</v>
      </c>
      <c r="C141" s="29">
        <v>10000</v>
      </c>
      <c r="D141" s="24"/>
      <c r="E141" s="24">
        <f t="shared" si="1"/>
        <v>10000</v>
      </c>
    </row>
    <row r="142" spans="1:5" s="4" customFormat="1" ht="30" x14ac:dyDescent="0.25">
      <c r="A142" s="26">
        <v>125</v>
      </c>
      <c r="B142" s="23" t="s">
        <v>85</v>
      </c>
      <c r="C142" s="29">
        <v>10000</v>
      </c>
      <c r="D142" s="24"/>
      <c r="E142" s="24">
        <f t="shared" si="1"/>
        <v>10000</v>
      </c>
    </row>
    <row r="143" spans="1:5" s="4" customFormat="1" ht="15.75" x14ac:dyDescent="0.25">
      <c r="A143" s="26">
        <v>126</v>
      </c>
      <c r="B143" s="28" t="s">
        <v>59</v>
      </c>
      <c r="C143" s="29">
        <v>10000</v>
      </c>
      <c r="D143" s="24"/>
      <c r="E143" s="24">
        <f t="shared" si="1"/>
        <v>10000</v>
      </c>
    </row>
    <row r="144" spans="1:5" s="4" customFormat="1" ht="15.75" x14ac:dyDescent="0.25">
      <c r="A144" s="26">
        <v>127</v>
      </c>
      <c r="B144" s="28" t="s">
        <v>10</v>
      </c>
      <c r="C144" s="29">
        <v>10000</v>
      </c>
      <c r="D144" s="24"/>
      <c r="E144" s="24">
        <f t="shared" si="1"/>
        <v>10000</v>
      </c>
    </row>
    <row r="145" spans="1:5" s="4" customFormat="1" ht="15.75" x14ac:dyDescent="0.25">
      <c r="A145" s="26">
        <v>128</v>
      </c>
      <c r="B145" s="23" t="s">
        <v>39</v>
      </c>
      <c r="C145" s="29">
        <v>10500</v>
      </c>
      <c r="D145" s="24"/>
      <c r="E145" s="24">
        <f t="shared" si="1"/>
        <v>10500</v>
      </c>
    </row>
    <row r="146" spans="1:5" s="4" customFormat="1" ht="15.75" x14ac:dyDescent="0.25">
      <c r="A146" s="26">
        <v>129</v>
      </c>
      <c r="B146" s="28" t="s">
        <v>93</v>
      </c>
      <c r="C146" s="29">
        <v>50000</v>
      </c>
      <c r="D146" s="24">
        <v>2072.25</v>
      </c>
      <c r="E146" s="24">
        <f t="shared" ref="E146:E209" si="2">C146-D146</f>
        <v>47927.75</v>
      </c>
    </row>
    <row r="147" spans="1:5" s="4" customFormat="1" ht="15.75" x14ac:dyDescent="0.25">
      <c r="A147" s="26">
        <v>130</v>
      </c>
      <c r="B147" s="27" t="s">
        <v>104</v>
      </c>
      <c r="C147" s="29">
        <v>35000</v>
      </c>
      <c r="D147" s="24"/>
      <c r="E147" s="24">
        <f t="shared" si="2"/>
        <v>35000</v>
      </c>
    </row>
    <row r="148" spans="1:5" s="4" customFormat="1" ht="15.75" x14ac:dyDescent="0.25">
      <c r="A148" s="26">
        <v>131</v>
      </c>
      <c r="B148" s="28" t="s">
        <v>76</v>
      </c>
      <c r="C148" s="29">
        <v>30000</v>
      </c>
      <c r="D148" s="24"/>
      <c r="E148" s="24">
        <f t="shared" si="2"/>
        <v>30000</v>
      </c>
    </row>
    <row r="149" spans="1:5" s="4" customFormat="1" ht="15.75" x14ac:dyDescent="0.25">
      <c r="A149" s="26">
        <v>132</v>
      </c>
      <c r="B149" s="23" t="s">
        <v>48</v>
      </c>
      <c r="C149" s="29">
        <v>10000</v>
      </c>
      <c r="D149" s="24"/>
      <c r="E149" s="24">
        <f t="shared" si="2"/>
        <v>10000</v>
      </c>
    </row>
    <row r="150" spans="1:5" s="4" customFormat="1" ht="15.75" x14ac:dyDescent="0.25">
      <c r="A150" s="26">
        <v>133</v>
      </c>
      <c r="B150" s="23" t="s">
        <v>78</v>
      </c>
      <c r="C150" s="29">
        <v>20000</v>
      </c>
      <c r="D150" s="24"/>
      <c r="E150" s="24">
        <f t="shared" si="2"/>
        <v>20000</v>
      </c>
    </row>
    <row r="151" spans="1:5" s="4" customFormat="1" ht="15.75" x14ac:dyDescent="0.25">
      <c r="A151" s="26">
        <v>134</v>
      </c>
      <c r="B151" s="28" t="s">
        <v>36</v>
      </c>
      <c r="C151" s="29">
        <v>13000</v>
      </c>
      <c r="D151" s="24"/>
      <c r="E151" s="24">
        <f t="shared" si="2"/>
        <v>13000</v>
      </c>
    </row>
    <row r="152" spans="1:5" s="4" customFormat="1" ht="15.75" x14ac:dyDescent="0.25">
      <c r="A152" s="26">
        <v>135</v>
      </c>
      <c r="B152" s="23" t="s">
        <v>96</v>
      </c>
      <c r="C152" s="29">
        <v>25000</v>
      </c>
      <c r="D152" s="24"/>
      <c r="E152" s="24">
        <f t="shared" si="2"/>
        <v>25000</v>
      </c>
    </row>
    <row r="153" spans="1:5" s="4" customFormat="1" ht="15.75" x14ac:dyDescent="0.25">
      <c r="A153" s="26">
        <v>136</v>
      </c>
      <c r="B153" s="23" t="s">
        <v>47</v>
      </c>
      <c r="C153" s="29">
        <v>11000</v>
      </c>
      <c r="D153" s="24"/>
      <c r="E153" s="24">
        <f t="shared" si="2"/>
        <v>11000</v>
      </c>
    </row>
    <row r="154" spans="1:5" s="4" customFormat="1" ht="15.75" x14ac:dyDescent="0.25">
      <c r="A154" s="26">
        <v>137</v>
      </c>
      <c r="B154" s="28" t="s">
        <v>73</v>
      </c>
      <c r="C154" s="29">
        <v>35000</v>
      </c>
      <c r="D154" s="24"/>
      <c r="E154" s="24">
        <f t="shared" si="2"/>
        <v>35000</v>
      </c>
    </row>
    <row r="155" spans="1:5" s="4" customFormat="1" ht="15.75" x14ac:dyDescent="0.25">
      <c r="A155" s="26">
        <v>138</v>
      </c>
      <c r="B155" s="28" t="s">
        <v>88</v>
      </c>
      <c r="C155" s="29">
        <v>20000</v>
      </c>
      <c r="D155" s="24"/>
      <c r="E155" s="24">
        <f t="shared" si="2"/>
        <v>20000</v>
      </c>
    </row>
    <row r="156" spans="1:5" s="4" customFormat="1" ht="15.75" x14ac:dyDescent="0.25">
      <c r="A156" s="26">
        <v>139</v>
      </c>
      <c r="B156" s="28" t="s">
        <v>86</v>
      </c>
      <c r="C156" s="29">
        <v>15000</v>
      </c>
      <c r="D156" s="24"/>
      <c r="E156" s="24">
        <f t="shared" si="2"/>
        <v>15000</v>
      </c>
    </row>
    <row r="157" spans="1:5" s="4" customFormat="1" ht="15.75" x14ac:dyDescent="0.25">
      <c r="A157" s="26">
        <v>140</v>
      </c>
      <c r="B157" s="28" t="s">
        <v>81</v>
      </c>
      <c r="C157" s="29">
        <v>35000</v>
      </c>
      <c r="D157" s="24"/>
      <c r="E157" s="24">
        <f t="shared" si="2"/>
        <v>35000</v>
      </c>
    </row>
    <row r="158" spans="1:5" s="4" customFormat="1" ht="15.75" x14ac:dyDescent="0.25">
      <c r="A158" s="26">
        <v>141</v>
      </c>
      <c r="B158" s="28" t="s">
        <v>79</v>
      </c>
      <c r="C158" s="29">
        <v>10000</v>
      </c>
      <c r="D158" s="24"/>
      <c r="E158" s="24">
        <f t="shared" si="2"/>
        <v>10000</v>
      </c>
    </row>
    <row r="159" spans="1:5" s="4" customFormat="1" ht="15.75" x14ac:dyDescent="0.25">
      <c r="A159" s="26">
        <v>142</v>
      </c>
      <c r="B159" s="28" t="s">
        <v>66</v>
      </c>
      <c r="C159" s="29">
        <v>35000</v>
      </c>
      <c r="D159" s="24"/>
      <c r="E159" s="24">
        <f t="shared" si="2"/>
        <v>35000</v>
      </c>
    </row>
    <row r="160" spans="1:5" s="4" customFormat="1" ht="15.75" x14ac:dyDescent="0.25">
      <c r="A160" s="26">
        <v>143</v>
      </c>
      <c r="B160" s="28" t="s">
        <v>75</v>
      </c>
      <c r="C160" s="29">
        <v>50000</v>
      </c>
      <c r="D160" s="24">
        <v>2072.25</v>
      </c>
      <c r="E160" s="24">
        <f t="shared" si="2"/>
        <v>47927.75</v>
      </c>
    </row>
    <row r="161" spans="1:5" s="4" customFormat="1" ht="15.75" x14ac:dyDescent="0.25">
      <c r="A161" s="26">
        <v>144</v>
      </c>
      <c r="B161" s="28" t="s">
        <v>44</v>
      </c>
      <c r="C161" s="29">
        <v>10000</v>
      </c>
      <c r="D161" s="24"/>
      <c r="E161" s="24">
        <f t="shared" si="2"/>
        <v>10000</v>
      </c>
    </row>
    <row r="162" spans="1:5" s="4" customFormat="1" ht="15.75" x14ac:dyDescent="0.25">
      <c r="A162" s="26">
        <v>145</v>
      </c>
      <c r="B162" s="28" t="s">
        <v>44</v>
      </c>
      <c r="C162" s="29">
        <v>10000</v>
      </c>
      <c r="D162" s="24"/>
      <c r="E162" s="24">
        <f t="shared" si="2"/>
        <v>10000</v>
      </c>
    </row>
    <row r="163" spans="1:5" s="4" customFormat="1" ht="15.75" x14ac:dyDescent="0.25">
      <c r="A163" s="26">
        <v>146</v>
      </c>
      <c r="B163" s="27" t="s">
        <v>15</v>
      </c>
      <c r="C163" s="29">
        <v>15000</v>
      </c>
      <c r="D163" s="24"/>
      <c r="E163" s="24">
        <f t="shared" si="2"/>
        <v>15000</v>
      </c>
    </row>
    <row r="164" spans="1:5" s="4" customFormat="1" ht="15.75" x14ac:dyDescent="0.25">
      <c r="A164" s="26">
        <v>147</v>
      </c>
      <c r="B164" s="28" t="s">
        <v>15</v>
      </c>
      <c r="C164" s="29">
        <v>15000</v>
      </c>
      <c r="D164" s="24"/>
      <c r="E164" s="24">
        <f t="shared" si="2"/>
        <v>15000</v>
      </c>
    </row>
    <row r="165" spans="1:5" s="4" customFormat="1" ht="15.75" x14ac:dyDescent="0.25">
      <c r="A165" s="26">
        <v>148</v>
      </c>
      <c r="B165" s="28" t="s">
        <v>15</v>
      </c>
      <c r="C165" s="29">
        <v>15000</v>
      </c>
      <c r="D165" s="24"/>
      <c r="E165" s="24">
        <f t="shared" si="2"/>
        <v>15000</v>
      </c>
    </row>
    <row r="166" spans="1:5" s="4" customFormat="1" ht="15.75" x14ac:dyDescent="0.25">
      <c r="A166" s="26">
        <v>149</v>
      </c>
      <c r="B166" s="28" t="s">
        <v>57</v>
      </c>
      <c r="C166" s="29">
        <v>10000</v>
      </c>
      <c r="D166" s="24"/>
      <c r="E166" s="24">
        <f t="shared" si="2"/>
        <v>10000</v>
      </c>
    </row>
    <row r="167" spans="1:5" s="4" customFormat="1" ht="15.75" x14ac:dyDescent="0.25">
      <c r="A167" s="26">
        <v>150</v>
      </c>
      <c r="B167" s="23" t="s">
        <v>20</v>
      </c>
      <c r="C167" s="29">
        <v>10000</v>
      </c>
      <c r="D167" s="24"/>
      <c r="E167" s="24">
        <f t="shared" si="2"/>
        <v>10000</v>
      </c>
    </row>
    <row r="168" spans="1:5" s="4" customFormat="1" ht="15.75" x14ac:dyDescent="0.25">
      <c r="A168" s="26">
        <v>151</v>
      </c>
      <c r="B168" s="23" t="s">
        <v>83</v>
      </c>
      <c r="C168" s="29">
        <v>18000</v>
      </c>
      <c r="D168" s="24"/>
      <c r="E168" s="24">
        <f t="shared" si="2"/>
        <v>18000</v>
      </c>
    </row>
    <row r="169" spans="1:5" s="4" customFormat="1" ht="15.75" x14ac:dyDescent="0.25">
      <c r="A169" s="26">
        <v>152</v>
      </c>
      <c r="B169" s="28" t="s">
        <v>77</v>
      </c>
      <c r="C169" s="29">
        <v>10000</v>
      </c>
      <c r="D169" s="24"/>
      <c r="E169" s="24">
        <f t="shared" si="2"/>
        <v>10000</v>
      </c>
    </row>
    <row r="170" spans="1:5" s="4" customFormat="1" ht="15.75" x14ac:dyDescent="0.25">
      <c r="A170" s="26">
        <v>153</v>
      </c>
      <c r="B170" s="28" t="s">
        <v>77</v>
      </c>
      <c r="C170" s="29">
        <v>10000</v>
      </c>
      <c r="D170" s="24"/>
      <c r="E170" s="24">
        <f t="shared" si="2"/>
        <v>10000</v>
      </c>
    </row>
    <row r="171" spans="1:5" s="4" customFormat="1" ht="15.75" x14ac:dyDescent="0.25">
      <c r="A171" s="26">
        <v>154</v>
      </c>
      <c r="B171" s="28" t="s">
        <v>42</v>
      </c>
      <c r="C171" s="29">
        <v>15000</v>
      </c>
      <c r="D171" s="24"/>
      <c r="E171" s="24">
        <f t="shared" si="2"/>
        <v>15000</v>
      </c>
    </row>
    <row r="172" spans="1:5" s="4" customFormat="1" ht="15.75" x14ac:dyDescent="0.25">
      <c r="A172" s="26">
        <v>155</v>
      </c>
      <c r="B172" s="28" t="s">
        <v>42</v>
      </c>
      <c r="C172" s="29">
        <v>10000</v>
      </c>
      <c r="D172" s="24"/>
      <c r="E172" s="24">
        <f t="shared" si="2"/>
        <v>10000</v>
      </c>
    </row>
    <row r="173" spans="1:5" s="4" customFormat="1" ht="15.75" x14ac:dyDescent="0.25">
      <c r="A173" s="26">
        <v>156</v>
      </c>
      <c r="B173" s="28" t="s">
        <v>42</v>
      </c>
      <c r="C173" s="29">
        <v>15000</v>
      </c>
      <c r="D173" s="24"/>
      <c r="E173" s="24">
        <f t="shared" si="2"/>
        <v>15000</v>
      </c>
    </row>
    <row r="174" spans="1:5" s="4" customFormat="1" ht="15.75" x14ac:dyDescent="0.25">
      <c r="A174" s="26">
        <v>157</v>
      </c>
      <c r="B174" s="28" t="s">
        <v>42</v>
      </c>
      <c r="C174" s="29">
        <v>10000</v>
      </c>
      <c r="D174" s="24"/>
      <c r="E174" s="24">
        <f t="shared" si="2"/>
        <v>10000</v>
      </c>
    </row>
    <row r="175" spans="1:5" s="4" customFormat="1" ht="15.75" x14ac:dyDescent="0.25">
      <c r="A175" s="26">
        <v>158</v>
      </c>
      <c r="B175" s="28" t="s">
        <v>92</v>
      </c>
      <c r="C175" s="29">
        <v>11500</v>
      </c>
      <c r="D175" s="24"/>
      <c r="E175" s="24">
        <f t="shared" si="2"/>
        <v>11500</v>
      </c>
    </row>
    <row r="176" spans="1:5" s="4" customFormat="1" ht="15.75" x14ac:dyDescent="0.25">
      <c r="A176" s="26">
        <v>159</v>
      </c>
      <c r="B176" s="28" t="s">
        <v>55</v>
      </c>
      <c r="C176" s="29">
        <v>10000</v>
      </c>
      <c r="D176" s="24"/>
      <c r="E176" s="24">
        <f t="shared" si="2"/>
        <v>10000</v>
      </c>
    </row>
    <row r="177" spans="1:5" s="4" customFormat="1" ht="15.75" x14ac:dyDescent="0.25">
      <c r="A177" s="26">
        <v>160</v>
      </c>
      <c r="B177" s="23" t="s">
        <v>49</v>
      </c>
      <c r="C177" s="29">
        <v>10000</v>
      </c>
      <c r="D177" s="24"/>
      <c r="E177" s="24">
        <f t="shared" si="2"/>
        <v>10000</v>
      </c>
    </row>
    <row r="178" spans="1:5" s="4" customFormat="1" ht="15.75" x14ac:dyDescent="0.25">
      <c r="A178" s="26">
        <v>161</v>
      </c>
      <c r="B178" s="28" t="s">
        <v>52</v>
      </c>
      <c r="C178" s="29">
        <v>10000</v>
      </c>
      <c r="D178" s="24"/>
      <c r="E178" s="24">
        <f t="shared" si="2"/>
        <v>10000</v>
      </c>
    </row>
    <row r="179" spans="1:5" s="4" customFormat="1" ht="15.75" x14ac:dyDescent="0.25">
      <c r="A179" s="26">
        <v>162</v>
      </c>
      <c r="B179" s="28" t="s">
        <v>52</v>
      </c>
      <c r="C179" s="29">
        <v>10000</v>
      </c>
      <c r="D179" s="24"/>
      <c r="E179" s="24">
        <f t="shared" si="2"/>
        <v>10000</v>
      </c>
    </row>
    <row r="180" spans="1:5" s="4" customFormat="1" ht="15.75" x14ac:dyDescent="0.25">
      <c r="A180" s="26">
        <v>163</v>
      </c>
      <c r="B180" s="28" t="s">
        <v>52</v>
      </c>
      <c r="C180" s="29">
        <v>10000</v>
      </c>
      <c r="D180" s="24"/>
      <c r="E180" s="24">
        <f t="shared" si="2"/>
        <v>10000</v>
      </c>
    </row>
    <row r="181" spans="1:5" s="4" customFormat="1" ht="15.75" x14ac:dyDescent="0.25">
      <c r="A181" s="26">
        <v>164</v>
      </c>
      <c r="B181" s="23" t="s">
        <v>101</v>
      </c>
      <c r="C181" s="29">
        <v>15000</v>
      </c>
      <c r="D181" s="24"/>
      <c r="E181" s="24">
        <f t="shared" si="2"/>
        <v>15000</v>
      </c>
    </row>
    <row r="182" spans="1:5" s="4" customFormat="1" ht="15.75" x14ac:dyDescent="0.25">
      <c r="A182" s="26">
        <v>165</v>
      </c>
      <c r="B182" s="23" t="s">
        <v>101</v>
      </c>
      <c r="C182" s="29">
        <v>15000</v>
      </c>
      <c r="D182" s="24"/>
      <c r="E182" s="24">
        <f t="shared" si="2"/>
        <v>15000</v>
      </c>
    </row>
    <row r="183" spans="1:5" s="4" customFormat="1" ht="15.75" x14ac:dyDescent="0.25">
      <c r="A183" s="26">
        <v>166</v>
      </c>
      <c r="B183" s="28" t="s">
        <v>18</v>
      </c>
      <c r="C183" s="29">
        <v>21883.43</v>
      </c>
      <c r="D183" s="24"/>
      <c r="E183" s="24">
        <f t="shared" si="2"/>
        <v>21883.43</v>
      </c>
    </row>
    <row r="184" spans="1:5" s="4" customFormat="1" ht="15.75" x14ac:dyDescent="0.25">
      <c r="A184" s="26">
        <v>167</v>
      </c>
      <c r="B184" s="28" t="s">
        <v>18</v>
      </c>
      <c r="C184" s="29">
        <v>12000</v>
      </c>
      <c r="D184" s="24"/>
      <c r="E184" s="24">
        <f t="shared" si="2"/>
        <v>12000</v>
      </c>
    </row>
    <row r="185" spans="1:5" s="4" customFormat="1" ht="15.75" x14ac:dyDescent="0.25">
      <c r="A185" s="26">
        <v>168</v>
      </c>
      <c r="B185" s="28" t="s">
        <v>94</v>
      </c>
      <c r="C185" s="29">
        <v>13844.44</v>
      </c>
      <c r="D185" s="24"/>
      <c r="E185" s="24">
        <f t="shared" si="2"/>
        <v>13844.44</v>
      </c>
    </row>
    <row r="186" spans="1:5" s="4" customFormat="1" ht="15.75" x14ac:dyDescent="0.25">
      <c r="A186" s="26">
        <v>169</v>
      </c>
      <c r="B186" s="23" t="s">
        <v>98</v>
      </c>
      <c r="C186" s="29">
        <v>20000</v>
      </c>
      <c r="D186" s="24"/>
      <c r="E186" s="24">
        <f t="shared" si="2"/>
        <v>20000</v>
      </c>
    </row>
    <row r="187" spans="1:5" s="4" customFormat="1" ht="15.75" x14ac:dyDescent="0.25">
      <c r="A187" s="26">
        <v>170</v>
      </c>
      <c r="B187" s="23" t="s">
        <v>17</v>
      </c>
      <c r="C187" s="29">
        <v>25000</v>
      </c>
      <c r="D187" s="24"/>
      <c r="E187" s="24">
        <f t="shared" si="2"/>
        <v>25000</v>
      </c>
    </row>
    <row r="188" spans="1:5" s="4" customFormat="1" ht="15.75" x14ac:dyDescent="0.25">
      <c r="A188" s="26">
        <v>171</v>
      </c>
      <c r="B188" s="23" t="s">
        <v>21</v>
      </c>
      <c r="C188" s="29">
        <v>10000</v>
      </c>
      <c r="D188" s="24"/>
      <c r="E188" s="24">
        <f t="shared" si="2"/>
        <v>10000</v>
      </c>
    </row>
    <row r="189" spans="1:5" s="4" customFormat="1" ht="15.75" x14ac:dyDescent="0.25">
      <c r="A189" s="26">
        <v>172</v>
      </c>
      <c r="B189" s="23" t="s">
        <v>21</v>
      </c>
      <c r="C189" s="29">
        <v>10000</v>
      </c>
      <c r="D189" s="24"/>
      <c r="E189" s="24">
        <f t="shared" si="2"/>
        <v>10000</v>
      </c>
    </row>
    <row r="190" spans="1:5" s="4" customFormat="1" ht="15.75" x14ac:dyDescent="0.25">
      <c r="A190" s="26">
        <v>173</v>
      </c>
      <c r="B190" s="23" t="s">
        <v>60</v>
      </c>
      <c r="C190" s="29">
        <v>10000</v>
      </c>
      <c r="D190" s="24"/>
      <c r="E190" s="24">
        <f t="shared" si="2"/>
        <v>10000</v>
      </c>
    </row>
    <row r="191" spans="1:5" s="4" customFormat="1" ht="15.75" x14ac:dyDescent="0.25">
      <c r="A191" s="26">
        <v>174</v>
      </c>
      <c r="B191" s="23" t="s">
        <v>60</v>
      </c>
      <c r="C191" s="29">
        <v>10000</v>
      </c>
      <c r="D191" s="24"/>
      <c r="E191" s="24">
        <f t="shared" si="2"/>
        <v>10000</v>
      </c>
    </row>
    <row r="192" spans="1:5" s="4" customFormat="1" ht="15.75" x14ac:dyDescent="0.25">
      <c r="A192" s="26">
        <v>175</v>
      </c>
      <c r="B192" s="23" t="s">
        <v>22</v>
      </c>
      <c r="C192" s="29">
        <v>10000</v>
      </c>
      <c r="D192" s="24"/>
      <c r="E192" s="24">
        <f t="shared" si="2"/>
        <v>10000</v>
      </c>
    </row>
    <row r="193" spans="1:5" s="4" customFormat="1" ht="15.75" x14ac:dyDescent="0.25">
      <c r="A193" s="26">
        <v>176</v>
      </c>
      <c r="B193" s="22" t="s">
        <v>61</v>
      </c>
      <c r="C193" s="29">
        <v>10000</v>
      </c>
      <c r="D193" s="24"/>
      <c r="E193" s="24">
        <f t="shared" si="2"/>
        <v>10000</v>
      </c>
    </row>
    <row r="194" spans="1:5" s="4" customFormat="1" ht="15.75" x14ac:dyDescent="0.25">
      <c r="A194" s="26">
        <v>177</v>
      </c>
      <c r="B194" s="23" t="s">
        <v>62</v>
      </c>
      <c r="C194" s="29">
        <v>15000</v>
      </c>
      <c r="D194" s="24"/>
      <c r="E194" s="24">
        <f t="shared" si="2"/>
        <v>15000</v>
      </c>
    </row>
    <row r="195" spans="1:5" s="4" customFormat="1" ht="15.75" x14ac:dyDescent="0.25">
      <c r="A195" s="26">
        <v>178</v>
      </c>
      <c r="B195" s="23" t="s">
        <v>91</v>
      </c>
      <c r="C195" s="29">
        <v>25000</v>
      </c>
      <c r="D195" s="24"/>
      <c r="E195" s="24">
        <f t="shared" si="2"/>
        <v>25000</v>
      </c>
    </row>
    <row r="196" spans="1:5" s="4" customFormat="1" ht="15.75" x14ac:dyDescent="0.25">
      <c r="A196" s="26">
        <v>179</v>
      </c>
      <c r="B196" s="23" t="s">
        <v>91</v>
      </c>
      <c r="C196" s="29">
        <v>30000</v>
      </c>
      <c r="D196" s="24"/>
      <c r="E196" s="24">
        <f t="shared" si="2"/>
        <v>30000</v>
      </c>
    </row>
    <row r="197" spans="1:5" s="4" customFormat="1" ht="15.75" x14ac:dyDescent="0.25">
      <c r="A197" s="26">
        <v>180</v>
      </c>
      <c r="B197" s="23" t="s">
        <v>46</v>
      </c>
      <c r="C197" s="29">
        <v>14547.5</v>
      </c>
      <c r="D197" s="24"/>
      <c r="E197" s="24">
        <f t="shared" si="2"/>
        <v>14547.5</v>
      </c>
    </row>
    <row r="198" spans="1:5" s="4" customFormat="1" ht="15.75" x14ac:dyDescent="0.25">
      <c r="A198" s="26">
        <v>181</v>
      </c>
      <c r="B198" s="28" t="s">
        <v>50</v>
      </c>
      <c r="C198" s="29">
        <v>30000</v>
      </c>
      <c r="D198" s="24"/>
      <c r="E198" s="24">
        <f t="shared" si="2"/>
        <v>30000</v>
      </c>
    </row>
    <row r="199" spans="1:5" s="4" customFormat="1" ht="15.75" x14ac:dyDescent="0.25">
      <c r="A199" s="26">
        <v>182</v>
      </c>
      <c r="B199" s="23" t="s">
        <v>37</v>
      </c>
      <c r="C199" s="29">
        <v>10000</v>
      </c>
      <c r="D199" s="24"/>
      <c r="E199" s="24">
        <f t="shared" si="2"/>
        <v>10000</v>
      </c>
    </row>
    <row r="200" spans="1:5" s="4" customFormat="1" ht="15.75" x14ac:dyDescent="0.25">
      <c r="A200" s="26">
        <v>183</v>
      </c>
      <c r="B200" s="28" t="s">
        <v>14</v>
      </c>
      <c r="C200" s="29">
        <v>10000</v>
      </c>
      <c r="D200" s="24"/>
      <c r="E200" s="24">
        <f t="shared" si="2"/>
        <v>10000</v>
      </c>
    </row>
    <row r="201" spans="1:5" s="4" customFormat="1" ht="15.75" x14ac:dyDescent="0.25">
      <c r="A201" s="26">
        <v>184</v>
      </c>
      <c r="B201" s="23" t="s">
        <v>43</v>
      </c>
      <c r="C201" s="29">
        <v>10000</v>
      </c>
      <c r="D201" s="24"/>
      <c r="E201" s="24">
        <f t="shared" si="2"/>
        <v>10000</v>
      </c>
    </row>
    <row r="202" spans="1:5" s="4" customFormat="1" ht="15.75" x14ac:dyDescent="0.25">
      <c r="A202" s="26">
        <v>185</v>
      </c>
      <c r="B202" s="28" t="s">
        <v>64</v>
      </c>
      <c r="C202" s="29">
        <v>50000</v>
      </c>
      <c r="D202" s="24">
        <v>2072.25</v>
      </c>
      <c r="E202" s="24">
        <f t="shared" si="2"/>
        <v>47927.75</v>
      </c>
    </row>
    <row r="203" spans="1:5" s="4" customFormat="1" ht="15.75" x14ac:dyDescent="0.25">
      <c r="A203" s="26">
        <v>186</v>
      </c>
      <c r="B203" s="28" t="s">
        <v>64</v>
      </c>
      <c r="C203" s="29">
        <v>30000</v>
      </c>
      <c r="D203" s="24"/>
      <c r="E203" s="24">
        <f t="shared" si="2"/>
        <v>30000</v>
      </c>
    </row>
    <row r="204" spans="1:5" s="4" customFormat="1" ht="15.75" x14ac:dyDescent="0.25">
      <c r="A204" s="26">
        <v>187</v>
      </c>
      <c r="B204" s="28" t="s">
        <v>64</v>
      </c>
      <c r="C204" s="29">
        <v>40000</v>
      </c>
      <c r="D204" s="24">
        <v>617.25</v>
      </c>
      <c r="E204" s="24">
        <f t="shared" si="2"/>
        <v>39382.75</v>
      </c>
    </row>
    <row r="205" spans="1:5" s="4" customFormat="1" ht="15.75" x14ac:dyDescent="0.25">
      <c r="A205" s="26">
        <v>188</v>
      </c>
      <c r="B205" s="28" t="s">
        <v>6</v>
      </c>
      <c r="C205" s="29">
        <v>15600</v>
      </c>
      <c r="D205" s="24"/>
      <c r="E205" s="24">
        <f t="shared" si="2"/>
        <v>15600</v>
      </c>
    </row>
    <row r="206" spans="1:5" s="4" customFormat="1" ht="15.75" x14ac:dyDescent="0.25">
      <c r="A206" s="26">
        <v>189</v>
      </c>
      <c r="B206" s="23" t="s">
        <v>6</v>
      </c>
      <c r="C206" s="29">
        <v>25000</v>
      </c>
      <c r="D206" s="24"/>
      <c r="E206" s="24">
        <f t="shared" si="2"/>
        <v>25000</v>
      </c>
    </row>
    <row r="207" spans="1:5" s="4" customFormat="1" ht="15.75" x14ac:dyDescent="0.25">
      <c r="A207" s="26">
        <v>190</v>
      </c>
      <c r="B207" s="28" t="s">
        <v>6</v>
      </c>
      <c r="C207" s="29">
        <v>35000</v>
      </c>
      <c r="D207" s="24"/>
      <c r="E207" s="24">
        <f t="shared" si="2"/>
        <v>35000</v>
      </c>
    </row>
    <row r="208" spans="1:5" s="4" customFormat="1" ht="15.75" x14ac:dyDescent="0.25">
      <c r="A208" s="26">
        <v>191</v>
      </c>
      <c r="B208" s="27" t="s">
        <v>6</v>
      </c>
      <c r="C208" s="29">
        <v>10000</v>
      </c>
      <c r="D208" s="24"/>
      <c r="E208" s="24">
        <f t="shared" si="2"/>
        <v>10000</v>
      </c>
    </row>
    <row r="209" spans="1:5" s="4" customFormat="1" ht="15.75" x14ac:dyDescent="0.25">
      <c r="A209" s="26">
        <v>192</v>
      </c>
      <c r="B209" s="23" t="s">
        <v>40</v>
      </c>
      <c r="C209" s="29">
        <v>15000</v>
      </c>
      <c r="D209" s="24"/>
      <c r="E209" s="24">
        <f t="shared" si="2"/>
        <v>15000</v>
      </c>
    </row>
    <row r="210" spans="1:5" s="4" customFormat="1" ht="15.75" x14ac:dyDescent="0.25">
      <c r="A210" s="26">
        <v>193</v>
      </c>
      <c r="B210" s="28" t="s">
        <v>100</v>
      </c>
      <c r="C210" s="29">
        <v>10000</v>
      </c>
      <c r="D210" s="24"/>
      <c r="E210" s="24">
        <f t="shared" ref="E210:E230" si="3">C210-D210</f>
        <v>10000</v>
      </c>
    </row>
    <row r="211" spans="1:5" s="4" customFormat="1" ht="15.75" x14ac:dyDescent="0.25">
      <c r="A211" s="26">
        <v>194</v>
      </c>
      <c r="B211" s="28" t="s">
        <v>100</v>
      </c>
      <c r="C211" s="29">
        <v>10000</v>
      </c>
      <c r="D211" s="24"/>
      <c r="E211" s="24">
        <f t="shared" si="3"/>
        <v>10000</v>
      </c>
    </row>
    <row r="212" spans="1:5" s="4" customFormat="1" ht="15.75" x14ac:dyDescent="0.25">
      <c r="A212" s="26">
        <v>195</v>
      </c>
      <c r="B212" s="28" t="s">
        <v>100</v>
      </c>
      <c r="C212" s="29">
        <v>10000</v>
      </c>
      <c r="D212" s="24"/>
      <c r="E212" s="24">
        <f t="shared" si="3"/>
        <v>10000</v>
      </c>
    </row>
    <row r="213" spans="1:5" s="4" customFormat="1" ht="15.75" x14ac:dyDescent="0.25">
      <c r="A213" s="26">
        <v>196</v>
      </c>
      <c r="B213" s="28" t="s">
        <v>100</v>
      </c>
      <c r="C213" s="29">
        <v>10000</v>
      </c>
      <c r="D213" s="24"/>
      <c r="E213" s="24">
        <f t="shared" si="3"/>
        <v>10000</v>
      </c>
    </row>
    <row r="214" spans="1:5" s="4" customFormat="1" ht="15.75" x14ac:dyDescent="0.25">
      <c r="A214" s="26">
        <v>197</v>
      </c>
      <c r="B214" s="27" t="s">
        <v>100</v>
      </c>
      <c r="C214" s="29">
        <v>10000</v>
      </c>
      <c r="D214" s="24"/>
      <c r="E214" s="24">
        <f t="shared" si="3"/>
        <v>10000</v>
      </c>
    </row>
    <row r="215" spans="1:5" s="4" customFormat="1" ht="15.75" x14ac:dyDescent="0.25">
      <c r="A215" s="26">
        <v>198</v>
      </c>
      <c r="B215" s="23" t="s">
        <v>13</v>
      </c>
      <c r="C215" s="29">
        <v>15000</v>
      </c>
      <c r="D215" s="24"/>
      <c r="E215" s="24">
        <f t="shared" si="3"/>
        <v>15000</v>
      </c>
    </row>
    <row r="216" spans="1:5" s="4" customFormat="1" ht="15.75" x14ac:dyDescent="0.25">
      <c r="A216" s="26">
        <v>199</v>
      </c>
      <c r="B216" s="23" t="s">
        <v>13</v>
      </c>
      <c r="C216" s="29">
        <v>15000</v>
      </c>
      <c r="D216" s="24"/>
      <c r="E216" s="24">
        <f t="shared" si="3"/>
        <v>15000</v>
      </c>
    </row>
    <row r="217" spans="1:5" s="4" customFormat="1" ht="15.75" x14ac:dyDescent="0.25">
      <c r="A217" s="26">
        <v>200</v>
      </c>
      <c r="B217" s="23" t="s">
        <v>13</v>
      </c>
      <c r="C217" s="29">
        <v>15000</v>
      </c>
      <c r="D217" s="24"/>
      <c r="E217" s="24">
        <f t="shared" si="3"/>
        <v>15000</v>
      </c>
    </row>
    <row r="218" spans="1:5" s="4" customFormat="1" ht="15.75" x14ac:dyDescent="0.25">
      <c r="A218" s="26">
        <v>201</v>
      </c>
      <c r="B218" s="23" t="s">
        <v>13</v>
      </c>
      <c r="C218" s="29">
        <v>15000</v>
      </c>
      <c r="D218" s="24"/>
      <c r="E218" s="24">
        <f t="shared" si="3"/>
        <v>15000</v>
      </c>
    </row>
    <row r="219" spans="1:5" s="4" customFormat="1" ht="15.75" x14ac:dyDescent="0.25">
      <c r="A219" s="26">
        <v>202</v>
      </c>
      <c r="B219" s="22" t="s">
        <v>13</v>
      </c>
      <c r="C219" s="29">
        <v>15000</v>
      </c>
      <c r="D219" s="24"/>
      <c r="E219" s="24">
        <f t="shared" si="3"/>
        <v>15000</v>
      </c>
    </row>
    <row r="220" spans="1:5" s="4" customFormat="1" ht="15.75" x14ac:dyDescent="0.25">
      <c r="A220" s="26">
        <v>203</v>
      </c>
      <c r="B220" s="28" t="s">
        <v>54</v>
      </c>
      <c r="C220" s="29">
        <v>10000</v>
      </c>
      <c r="D220" s="24"/>
      <c r="E220" s="24">
        <f t="shared" si="3"/>
        <v>10000</v>
      </c>
    </row>
    <row r="221" spans="1:5" s="4" customFormat="1" ht="15.75" x14ac:dyDescent="0.25">
      <c r="A221" s="26">
        <v>204</v>
      </c>
      <c r="B221" s="28" t="s">
        <v>54</v>
      </c>
      <c r="C221" s="29">
        <v>10000</v>
      </c>
      <c r="D221" s="24"/>
      <c r="E221" s="24">
        <f t="shared" si="3"/>
        <v>10000</v>
      </c>
    </row>
    <row r="222" spans="1:5" s="4" customFormat="1" ht="15.75" x14ac:dyDescent="0.25">
      <c r="A222" s="26">
        <v>205</v>
      </c>
      <c r="B222" s="28" t="s">
        <v>54</v>
      </c>
      <c r="C222" s="29">
        <v>10000</v>
      </c>
      <c r="D222" s="24"/>
      <c r="E222" s="24">
        <f t="shared" si="3"/>
        <v>10000</v>
      </c>
    </row>
    <row r="223" spans="1:5" s="4" customFormat="1" ht="15.75" x14ac:dyDescent="0.25">
      <c r="A223" s="26">
        <v>206</v>
      </c>
      <c r="B223" s="28" t="s">
        <v>5</v>
      </c>
      <c r="C223" s="29">
        <v>25000</v>
      </c>
      <c r="D223" s="24"/>
      <c r="E223" s="24">
        <f t="shared" si="3"/>
        <v>25000</v>
      </c>
    </row>
    <row r="224" spans="1:5" s="4" customFormat="1" ht="15.75" x14ac:dyDescent="0.25">
      <c r="A224" s="26">
        <v>207</v>
      </c>
      <c r="B224" s="28" t="s">
        <v>7</v>
      </c>
      <c r="C224" s="29">
        <v>20000</v>
      </c>
      <c r="D224" s="24"/>
      <c r="E224" s="24">
        <f t="shared" si="3"/>
        <v>20000</v>
      </c>
    </row>
    <row r="225" spans="1:5" s="4" customFormat="1" ht="15.75" x14ac:dyDescent="0.25">
      <c r="A225" s="26">
        <v>208</v>
      </c>
      <c r="B225" s="28" t="s">
        <v>84</v>
      </c>
      <c r="C225" s="29">
        <v>35000</v>
      </c>
      <c r="D225" s="24"/>
      <c r="E225" s="24">
        <f t="shared" si="3"/>
        <v>35000</v>
      </c>
    </row>
    <row r="226" spans="1:5" s="4" customFormat="1" ht="15.75" x14ac:dyDescent="0.25">
      <c r="A226" s="26">
        <v>209</v>
      </c>
      <c r="B226" s="23" t="s">
        <v>97</v>
      </c>
      <c r="C226" s="29">
        <v>18009.78</v>
      </c>
      <c r="D226" s="24"/>
      <c r="E226" s="24">
        <f t="shared" si="3"/>
        <v>18009.78</v>
      </c>
    </row>
    <row r="227" spans="1:5" s="4" customFormat="1" ht="15.75" x14ac:dyDescent="0.25">
      <c r="A227" s="26">
        <v>210</v>
      </c>
      <c r="B227" s="28" t="s">
        <v>90</v>
      </c>
      <c r="C227" s="29">
        <v>10000</v>
      </c>
      <c r="D227" s="24"/>
      <c r="E227" s="24">
        <f t="shared" si="3"/>
        <v>10000</v>
      </c>
    </row>
    <row r="228" spans="1:5" s="4" customFormat="1" ht="15.75" x14ac:dyDescent="0.25">
      <c r="A228" s="26">
        <v>211</v>
      </c>
      <c r="B228" s="23" t="s">
        <v>19</v>
      </c>
      <c r="C228" s="29">
        <v>11000</v>
      </c>
      <c r="D228" s="24"/>
      <c r="E228" s="24">
        <f t="shared" si="3"/>
        <v>11000</v>
      </c>
    </row>
    <row r="229" spans="1:5" s="4" customFormat="1" ht="15.75" x14ac:dyDescent="0.25">
      <c r="A229" s="26">
        <v>212</v>
      </c>
      <c r="B229" s="23" t="s">
        <v>107</v>
      </c>
      <c r="C229" s="29">
        <v>10150</v>
      </c>
      <c r="D229" s="24"/>
      <c r="E229" s="24">
        <f t="shared" si="3"/>
        <v>10150</v>
      </c>
    </row>
    <row r="230" spans="1:5" s="4" customFormat="1" ht="15.75" x14ac:dyDescent="0.25">
      <c r="A230" s="26">
        <v>213</v>
      </c>
      <c r="B230" s="23" t="s">
        <v>107</v>
      </c>
      <c r="C230" s="29">
        <v>10150</v>
      </c>
      <c r="D230" s="24"/>
      <c r="E230" s="24">
        <f t="shared" si="3"/>
        <v>10150</v>
      </c>
    </row>
    <row r="231" spans="1:5" s="11" customFormat="1" ht="17.25" x14ac:dyDescent="0.3">
      <c r="A231" s="17"/>
      <c r="B231" s="18" t="s">
        <v>33</v>
      </c>
      <c r="C231" s="25">
        <f>SUM(C18:C230)</f>
        <v>3596620.15</v>
      </c>
      <c r="D231" s="25">
        <f>SUM(D17:D228)</f>
        <v>11485.5</v>
      </c>
      <c r="E231" s="25">
        <f t="shared" ref="E231" si="4">C231-D231</f>
        <v>3585134.65</v>
      </c>
    </row>
    <row r="235" spans="1:5" x14ac:dyDescent="0.25">
      <c r="A235" s="2"/>
      <c r="B235" s="2"/>
    </row>
    <row r="236" spans="1:5" s="5" customFormat="1" ht="12.75" customHeight="1" x14ac:dyDescent="0.3">
      <c r="A236" s="2"/>
      <c r="B236" s="2"/>
      <c r="C236" s="2"/>
      <c r="D236" s="2"/>
      <c r="E236" s="2"/>
    </row>
    <row r="237" spans="1:5" s="5" customFormat="1" ht="12.75" customHeight="1" x14ac:dyDescent="0.3">
      <c r="A237" s="1"/>
      <c r="B237" s="1"/>
      <c r="C237" s="1"/>
      <c r="D237" s="1"/>
      <c r="E237" s="1"/>
    </row>
    <row r="238" spans="1:5" s="5" customFormat="1" ht="18.75" customHeight="1" x14ac:dyDescent="0.3">
      <c r="A238" s="33" t="s">
        <v>35</v>
      </c>
      <c r="B238" s="33"/>
      <c r="C238" s="33"/>
      <c r="D238" s="33"/>
      <c r="E238" s="33"/>
    </row>
    <row r="239" spans="1:5" s="5" customFormat="1" ht="18.75" customHeight="1" x14ac:dyDescent="0.3">
      <c r="A239" s="33"/>
      <c r="B239" s="33"/>
      <c r="C239" s="33"/>
      <c r="D239" s="33"/>
      <c r="E239" s="33"/>
    </row>
    <row r="240" spans="1:5" s="5" customFormat="1" ht="18.75" customHeight="1" x14ac:dyDescent="0.3">
      <c r="A240" s="33"/>
      <c r="B240" s="33"/>
      <c r="C240" s="33"/>
      <c r="D240" s="33"/>
      <c r="E240" s="33"/>
    </row>
    <row r="242" spans="1:5" ht="15.75" x14ac:dyDescent="0.25">
      <c r="A242" s="32" t="s">
        <v>34</v>
      </c>
      <c r="B242" s="32"/>
      <c r="C242" s="32"/>
      <c r="D242" s="32"/>
      <c r="E242" s="1"/>
    </row>
    <row r="243" spans="1:5" x14ac:dyDescent="0.25">
      <c r="C243" s="1"/>
      <c r="D243" s="1"/>
      <c r="E243" s="1"/>
    </row>
  </sheetData>
  <sortState ref="B18:I229">
    <sortCondition ref="B18"/>
  </sortState>
  <mergeCells count="4">
    <mergeCell ref="A13:E13"/>
    <mergeCell ref="A15:E15"/>
    <mergeCell ref="A242:D242"/>
    <mergeCell ref="A238:E240"/>
  </mergeCells>
  <pageMargins left="0.57999999999999996" right="0.39370078740157483" top="0.51181102362204722" bottom="0.59055118110236227" header="0.23622047244094491" footer="0.31496062992125984"/>
  <pageSetup paperSize="119" scale="81" orientation="portrait" r:id="rId1"/>
  <headerFooter>
    <oddFooter>&amp;CPersonal nominal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F38"/>
  <sheetViews>
    <sheetView topLeftCell="A25" workbookViewId="0">
      <selection activeCell="B37" sqref="B37"/>
    </sheetView>
  </sheetViews>
  <sheetFormatPr baseColWidth="10" defaultRowHeight="15" x14ac:dyDescent="0.25"/>
  <cols>
    <col min="3" max="3" width="16.5703125" customWidth="1"/>
  </cols>
  <sheetData>
    <row r="30" spans="1:5" s="4" customFormat="1" ht="15.75" x14ac:dyDescent="0.25">
      <c r="A30" s="8">
        <v>158</v>
      </c>
      <c r="B30" s="6" t="s">
        <v>26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 x14ac:dyDescent="0.25">
      <c r="A31" s="8">
        <v>159</v>
      </c>
      <c r="B31" s="6" t="s">
        <v>23</v>
      </c>
      <c r="C31" s="7">
        <v>8000</v>
      </c>
      <c r="D31" s="7"/>
      <c r="E31" s="7">
        <f t="shared" si="0"/>
        <v>8000</v>
      </c>
    </row>
    <row r="32" spans="1:5" s="4" customFormat="1" ht="15.75" x14ac:dyDescent="0.25">
      <c r="A32" s="8">
        <v>160</v>
      </c>
      <c r="B32" s="6" t="s">
        <v>23</v>
      </c>
      <c r="C32" s="7">
        <v>8000</v>
      </c>
      <c r="D32" s="7"/>
      <c r="E32" s="7">
        <f t="shared" si="0"/>
        <v>8000</v>
      </c>
    </row>
    <row r="33" spans="1:6" s="4" customFormat="1" ht="15.75" x14ac:dyDescent="0.25">
      <c r="A33" s="8">
        <v>161</v>
      </c>
      <c r="B33" s="6" t="s">
        <v>27</v>
      </c>
      <c r="C33" s="7">
        <v>15000</v>
      </c>
      <c r="D33" s="7"/>
      <c r="E33" s="7">
        <f t="shared" si="0"/>
        <v>15000</v>
      </c>
    </row>
    <row r="34" spans="1:6" s="4" customFormat="1" ht="15.75" x14ac:dyDescent="0.25">
      <c r="A34" s="8">
        <v>162</v>
      </c>
      <c r="B34" s="6" t="s">
        <v>8</v>
      </c>
      <c r="C34" s="7">
        <v>10000</v>
      </c>
      <c r="D34" s="7"/>
      <c r="E34" s="7">
        <f t="shared" si="0"/>
        <v>10000</v>
      </c>
    </row>
    <row r="35" spans="1:6" s="11" customFormat="1" ht="17.25" x14ac:dyDescent="0.3">
      <c r="A35" s="12"/>
      <c r="B35" s="9" t="s">
        <v>4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 x14ac:dyDescent="0.25">
      <c r="C36" s="2"/>
      <c r="D36" s="2"/>
      <c r="E36" s="2"/>
    </row>
    <row r="37" spans="1:6" s="5" customFormat="1" ht="18.75" x14ac:dyDescent="0.3">
      <c r="A37" s="16" t="s">
        <v>30</v>
      </c>
      <c r="B37" s="13" t="s">
        <v>28</v>
      </c>
      <c r="C37" s="14">
        <v>2200120.89</v>
      </c>
      <c r="D37" s="15" t="e">
        <f>C35-C37</f>
        <v>#REF!</v>
      </c>
      <c r="E37" s="15" t="s">
        <v>29</v>
      </c>
      <c r="F37" s="2"/>
    </row>
    <row r="38" spans="1:6" s="1" customFormat="1" x14ac:dyDescent="0.25">
      <c r="A38" s="16">
        <v>162</v>
      </c>
      <c r="B38" s="13" t="s">
        <v>32</v>
      </c>
      <c r="C38" s="14">
        <v>30828.29</v>
      </c>
      <c r="D38" s="15" t="e">
        <f>D35-C38</f>
        <v>#REF!</v>
      </c>
      <c r="E38" s="15" t="s">
        <v>29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nominales dic 2021</vt:lpstr>
      <vt:lpstr>FORM CALCULOS</vt:lpstr>
      <vt:lpstr>'nominales dic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Florian</cp:lastModifiedBy>
  <cp:lastPrinted>2021-12-30T20:09:52Z</cp:lastPrinted>
  <dcterms:created xsi:type="dcterms:W3CDTF">2018-02-23T20:02:07Z</dcterms:created>
  <dcterms:modified xsi:type="dcterms:W3CDTF">2022-01-03T17:07:15Z</dcterms:modified>
</cp:coreProperties>
</file>