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 activeTab="2"/>
  </bookViews>
  <sheets>
    <sheet name="nominales oct 2021" sheetId="2" r:id="rId1"/>
    <sheet name="FORM CALCULOS" sheetId="4" state="hidden" r:id="rId2"/>
    <sheet name="nominales oct 2021 xx" sheetId="6" r:id="rId3"/>
    <sheet name="cheques evidencia sigef" sheetId="5" r:id="rId4"/>
  </sheets>
  <definedNames>
    <definedName name="_xlnm._FilterDatabase" localSheetId="0" hidden="1">'nominales oct 2021'!$C$20:$C$200</definedName>
    <definedName name="_xlnm._FilterDatabase" localSheetId="2" hidden="1">'nominales oct 2021 xx'!$C$20:$C$199</definedName>
    <definedName name="_xlnm.Print_Area" localSheetId="0">'nominales oct 2021'!$A$1:$E$214</definedName>
    <definedName name="_xlnm.Print_Area" localSheetId="2">'nominales oct 2021 xx'!$A$1:$E$213</definedName>
  </definedNames>
  <calcPr calcId="124519"/>
</workbook>
</file>

<file path=xl/calcChain.xml><?xml version="1.0" encoding="utf-8"?>
<calcChain xmlns="http://schemas.openxmlformats.org/spreadsheetml/2006/main">
  <c r="D200" i="6"/>
  <c r="C200"/>
  <c r="E199"/>
  <c r="E198"/>
  <c r="E197"/>
  <c r="E196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50" i="2"/>
  <c r="E69"/>
  <c r="E68"/>
  <c r="E49"/>
  <c r="E117"/>
  <c r="E30"/>
  <c r="E97"/>
  <c r="E87"/>
  <c r="E86"/>
  <c r="E24"/>
  <c r="E148"/>
  <c r="E147"/>
  <c r="E93"/>
  <c r="E149"/>
  <c r="E52"/>
  <c r="E51"/>
  <c r="E71"/>
  <c r="E70"/>
  <c r="E36"/>
  <c r="E200" i="6" l="1"/>
  <c r="E141" i="2"/>
  <c r="E95"/>
  <c r="D35" i="4"/>
  <c r="D38" s="1"/>
  <c r="C35"/>
  <c r="D37" s="1"/>
  <c r="E34"/>
  <c r="E33"/>
  <c r="E32"/>
  <c r="E31"/>
  <c r="E30"/>
  <c r="D201" i="2"/>
  <c r="E102"/>
  <c r="E35" i="4" l="1"/>
  <c r="E107" i="2"/>
  <c r="C201"/>
  <c r="E31"/>
  <c r="E25"/>
  <c r="E23" l="1"/>
  <c r="E63"/>
  <c r="E111"/>
  <c r="E73"/>
  <c r="E74"/>
  <c r="E85"/>
  <c r="E132"/>
  <c r="E177"/>
  <c r="E75"/>
  <c r="E181"/>
  <c r="E184"/>
  <c r="E40"/>
  <c r="E29"/>
  <c r="E76"/>
  <c r="E157"/>
  <c r="E64"/>
  <c r="E158"/>
  <c r="E183"/>
  <c r="E179"/>
  <c r="E122"/>
  <c r="E61"/>
  <c r="E125"/>
  <c r="E197"/>
  <c r="E26"/>
  <c r="E104"/>
  <c r="E105"/>
  <c r="E133"/>
  <c r="E78"/>
  <c r="E106"/>
  <c r="E108"/>
  <c r="E109"/>
  <c r="E110"/>
  <c r="E127"/>
  <c r="E182"/>
  <c r="E128"/>
  <c r="E129"/>
  <c r="E41"/>
  <c r="E62"/>
  <c r="E37"/>
  <c r="E172"/>
  <c r="E173"/>
  <c r="E175"/>
  <c r="E116"/>
  <c r="E121"/>
  <c r="E114"/>
  <c r="E198"/>
  <c r="E27"/>
  <c r="E187"/>
  <c r="E115"/>
  <c r="E84"/>
  <c r="E39"/>
  <c r="E83"/>
  <c r="E112"/>
  <c r="E159"/>
  <c r="E48"/>
  <c r="E72"/>
  <c r="E60"/>
  <c r="E126"/>
  <c r="E89"/>
  <c r="E42"/>
  <c r="E146"/>
  <c r="E34"/>
  <c r="E176"/>
  <c r="E81"/>
  <c r="E90"/>
  <c r="E200"/>
  <c r="E33"/>
  <c r="E178"/>
  <c r="E143"/>
  <c r="E144"/>
  <c r="E145"/>
  <c r="E174"/>
  <c r="E94"/>
  <c r="E38"/>
  <c r="E96"/>
  <c r="E54"/>
  <c r="E88"/>
  <c r="E163"/>
  <c r="E91"/>
  <c r="E123"/>
  <c r="E45"/>
  <c r="E58"/>
  <c r="E56"/>
  <c r="E82"/>
  <c r="E162"/>
  <c r="E131"/>
  <c r="E169"/>
  <c r="E136"/>
  <c r="E53"/>
  <c r="E99"/>
  <c r="E65"/>
  <c r="E98"/>
  <c r="E137"/>
  <c r="E79"/>
  <c r="E150"/>
  <c r="E142"/>
  <c r="E134"/>
  <c r="E199"/>
  <c r="E46"/>
  <c r="E101"/>
  <c r="E170"/>
  <c r="E103"/>
  <c r="E35"/>
  <c r="E171"/>
  <c r="E130"/>
  <c r="E66"/>
  <c r="E151"/>
  <c r="E152"/>
  <c r="E135"/>
  <c r="E153"/>
  <c r="E138"/>
  <c r="E160"/>
  <c r="E167"/>
  <c r="E168"/>
  <c r="E161"/>
  <c r="E118"/>
  <c r="E119"/>
  <c r="E100"/>
  <c r="E164"/>
  <c r="E32"/>
  <c r="E44"/>
  <c r="E139"/>
  <c r="E47"/>
  <c r="E124"/>
  <c r="E57"/>
  <c r="E92"/>
  <c r="E166"/>
  <c r="E55"/>
  <c r="E80"/>
  <c r="E165"/>
  <c r="E67"/>
  <c r="E113"/>
  <c r="E185"/>
  <c r="E140"/>
  <c r="E43"/>
  <c r="E154"/>
  <c r="E155"/>
  <c r="E156"/>
  <c r="E21"/>
  <c r="E120"/>
  <c r="E180"/>
  <c r="E22"/>
  <c r="E186"/>
  <c r="E28"/>
  <c r="E59"/>
  <c r="E77"/>
  <c r="E201" l="1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<sst xmlns="http://schemas.openxmlformats.org/spreadsheetml/2006/main" count="372" uniqueCount="94">
  <si>
    <t>NO.</t>
  </si>
  <si>
    <t>PUESTO O DESIGNACIÓN</t>
  </si>
  <si>
    <t>SUELDO</t>
  </si>
  <si>
    <t>ISR</t>
  </si>
  <si>
    <t>MONTO TOTAL</t>
  </si>
  <si>
    <t>PROGRAMADORA CATEGORIA SENIOR</t>
  </si>
  <si>
    <t>PROGRAMADOR CATEGORIA SEMIJUNIOR</t>
  </si>
  <si>
    <t>SOPORTE TECNICO, PROGRAMADOR</t>
  </si>
  <si>
    <t>HISTORIADOR</t>
  </si>
  <si>
    <t>PILOTO DE DRONES</t>
  </si>
  <si>
    <t>CORRECTORA DE ESTILO DEL MIDE</t>
  </si>
  <si>
    <t>RECEPCIONISTA</t>
  </si>
  <si>
    <t>PROTOCOLO</t>
  </si>
  <si>
    <t>SUPERVISORA DEL GIMNASIO</t>
  </si>
  <si>
    <t>VIDEOGRAFO DEL J-5</t>
  </si>
  <si>
    <t>ALBAÑIL</t>
  </si>
  <si>
    <t>CORTADOR DE CHASOS</t>
  </si>
  <si>
    <t>INSTALADOR DE PISOS</t>
  </si>
  <si>
    <t>CONSERJE</t>
  </si>
  <si>
    <t>AYUDANTE DE ALBAÑIL</t>
  </si>
  <si>
    <t>REGISTRO Y CONTROL DE ARMAS</t>
  </si>
  <si>
    <t>PINTOR</t>
  </si>
  <si>
    <t>MAESTRA DE CEREMONIA</t>
  </si>
  <si>
    <t>ESCRIBIENTE</t>
  </si>
  <si>
    <t>MONITOREO SISTEMA DE VIGILANCIA ELECTRONICA</t>
  </si>
  <si>
    <t>ABOGADO</t>
  </si>
  <si>
    <t>CONTADORA</t>
  </si>
  <si>
    <t>DIGITADOR</t>
  </si>
  <si>
    <t>CAMARERO</t>
  </si>
  <si>
    <t>OFICINISTA</t>
  </si>
  <si>
    <t>TECNICO DE AUDIOVISUAL</t>
  </si>
  <si>
    <t>DOCENTE</t>
  </si>
  <si>
    <t>MENSAJERO</t>
  </si>
  <si>
    <t>MECANICO</t>
  </si>
  <si>
    <t>SECRETARIA</t>
  </si>
  <si>
    <t>TECNICO EN INFORMATICA</t>
  </si>
  <si>
    <t>INGENIERO CIVIL</t>
  </si>
  <si>
    <t>CHOFER DE VEHICULOS PESADOS</t>
  </si>
  <si>
    <t>FOTOGRAFO</t>
  </si>
  <si>
    <t>BARBERO</t>
  </si>
  <si>
    <t>CHEF</t>
  </si>
  <si>
    <t>COCINERO</t>
  </si>
  <si>
    <t>MUSICO</t>
  </si>
  <si>
    <t>MUSICO TROMPETISTA</t>
  </si>
  <si>
    <t>MUSICO TAMBORERO</t>
  </si>
  <si>
    <t>COCINERA</t>
  </si>
  <si>
    <t>PULIDOR DE PISOS</t>
  </si>
  <si>
    <t>CUERPO MEDICO</t>
  </si>
  <si>
    <t>JARDINERO</t>
  </si>
  <si>
    <t>ANALISTA</t>
  </si>
  <si>
    <t>EBANISTA</t>
  </si>
  <si>
    <t>VARILLERO</t>
  </si>
  <si>
    <t>INSTALADOR DE PUERTAS Y VENTANAS</t>
  </si>
  <si>
    <t>CARPINTERO</t>
  </si>
  <si>
    <t>NOTARIO PUBLICO</t>
  </si>
  <si>
    <t>INSTALADOS DE CERAMICA</t>
  </si>
  <si>
    <t>TECNICO DE COMUNICACIONES</t>
  </si>
  <si>
    <t>TOTAL</t>
  </si>
  <si>
    <t>ASESOR DE TRABAJOS DE GRADO</t>
  </si>
  <si>
    <t>LOCUTOR</t>
  </si>
  <si>
    <t>TECNICO ELECTRICISTA</t>
  </si>
  <si>
    <t>ENCARGADO DE COCINA Y CHEF</t>
  </si>
  <si>
    <t>INSTRUCTORA DE ZUMBA DEL GIMNASIO, MIDE</t>
  </si>
  <si>
    <t>ENCARGADO DEL DEPARTAMENTO DE MONITOREO</t>
  </si>
  <si>
    <t>PLANCHADOR EN LA LAVANDERIA, MIDE.</t>
  </si>
  <si>
    <t xml:space="preserve">REGISTRO Y CONTROL DE ARMAS </t>
  </si>
  <si>
    <t>PROGRAMADOR SUPERVISION SEMIJUNIOR</t>
  </si>
  <si>
    <t xml:space="preserve">MECANICO </t>
  </si>
  <si>
    <t>JURIDICA</t>
  </si>
  <si>
    <t>ENCARGADO DEPARTAMENTO ANALISIS DE RIESGO</t>
  </si>
  <si>
    <t>TECNICO EN REDES</t>
  </si>
  <si>
    <t>EMPACADORA EN LA LAVANDERIA DEL MIDE</t>
  </si>
  <si>
    <t>COMMUNITY MANAGER (REDES SOCIALES) GIMNASIO MIDE</t>
  </si>
  <si>
    <t>RECEPCIONISTA DEL GIMNASIO, MIDE.</t>
  </si>
  <si>
    <t>ENTRENADOR CYCLING DEL GIMNASIO, MIDE</t>
  </si>
  <si>
    <t>MECANICO SUPERVISOR</t>
  </si>
  <si>
    <t>ENCARGADO DEL GIMNASIO, MIDE</t>
  </si>
  <si>
    <t>VIDEOGRAFO DEL J-5 (SUPERVISOR)</t>
  </si>
  <si>
    <t>ENTRENADOR DE ZUMBA DEL GIMNASIO, MIDE</t>
  </si>
  <si>
    <t>TOTAL resumen fisico</t>
  </si>
  <si>
    <t>DIF</t>
  </si>
  <si>
    <t>CANT</t>
  </si>
  <si>
    <t>ENTRENADOR DE MUSICA LATINA DEL GIMNASIO, MIDE</t>
  </si>
  <si>
    <t>AUXILIAR DE ENFERMERIA</t>
  </si>
  <si>
    <t>CONSERJE C5I</t>
  </si>
  <si>
    <t>descuentos</t>
  </si>
  <si>
    <t>ENCARGADO DEPARTAMENTO DE GESTION DE CALIDAD</t>
  </si>
  <si>
    <t>ENCARGADA DEL DEPARTAMENTO DE ALIMENTOS Y BEBIDAS C5i</t>
  </si>
  <si>
    <t>ASISTENTE DEL DEPARTAMENTO DE PRENSA J-5</t>
  </si>
  <si>
    <r>
      <rPr>
        <sz val="14"/>
        <rFont val="Calibri"/>
        <family val="2"/>
        <scheme val="minor"/>
      </rPr>
      <t xml:space="preserve">Licda. </t>
    </r>
    <r>
      <rPr>
        <b/>
        <sz val="14"/>
        <rFont val="Calibri"/>
        <family val="2"/>
        <scheme val="minor"/>
      </rPr>
      <t xml:space="preserve">DIANA CAIRO LEBRON,
</t>
    </r>
    <r>
      <rPr>
        <sz val="14"/>
        <rFont val="Calibri"/>
        <family val="2"/>
        <scheme val="minor"/>
      </rPr>
      <t>Mayor, ERD.
Subdirectora de Sueldos del Ministerio de Defensa.</t>
    </r>
  </si>
  <si>
    <t>CL/ hc</t>
  </si>
  <si>
    <t>MONTO TOTAL (RD$)</t>
  </si>
  <si>
    <t>PERSONAL NOMINAL DEL MINISTERIO DE DEFENSA, CORRESPONDIENTE AL MES DE OCTUBRE 2021.</t>
  </si>
  <si>
    <t>25 de octubre del 2021.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</si>
</sst>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/>
    <xf numFmtId="165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165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0" borderId="1" xfId="0" applyFont="1" applyFill="1" applyBorder="1"/>
    <xf numFmtId="0" fontId="3" fillId="2" borderId="1" xfId="0" applyFont="1" applyFill="1" applyBorder="1" applyAlignment="1">
      <alignment horizontal="right"/>
    </xf>
    <xf numFmtId="165" fontId="3" fillId="2" borderId="1" xfId="1" applyFont="1" applyFill="1" applyBorder="1" applyAlignment="1">
      <alignment horizontal="center"/>
    </xf>
    <xf numFmtId="165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0" fillId="0" borderId="0" xfId="0" applyFill="1"/>
    <xf numFmtId="164" fontId="2" fillId="0" borderId="1" xfId="3" applyFont="1" applyFill="1" applyBorder="1"/>
    <xf numFmtId="164" fontId="2" fillId="0" borderId="0" xfId="3" applyFont="1" applyFill="1" applyBorder="1"/>
    <xf numFmtId="0" fontId="9" fillId="3" borderId="1" xfId="0" applyFont="1" applyFill="1" applyBorder="1"/>
    <xf numFmtId="0" fontId="5" fillId="3" borderId="1" xfId="0" applyFont="1" applyFill="1" applyBorder="1" applyAlignment="1">
      <alignment horizontal="center"/>
    </xf>
    <xf numFmtId="164" fontId="5" fillId="3" borderId="1" xfId="3" applyFont="1" applyFill="1" applyBorder="1"/>
    <xf numFmtId="0" fontId="5" fillId="3" borderId="1" xfId="0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top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737170</xdr:colOff>
      <xdr:row>0</xdr:row>
      <xdr:rowOff>16562</xdr:rowOff>
    </xdr:from>
    <xdr:to>
      <xdr:col>4</xdr:col>
      <xdr:colOff>189748</xdr:colOff>
      <xdr:row>12</xdr:row>
      <xdr:rowOff>66675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12"/>
        <a:stretch>
          <a:fillRect/>
        </a:stretch>
      </xdr:blipFill>
      <xdr:spPr bwMode="auto">
        <a:xfrm>
          <a:off x="1089595" y="16562"/>
          <a:ext cx="5072328" cy="23361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838200</xdr:colOff>
      <xdr:row>203</xdr:row>
      <xdr:rowOff>85725</xdr:rowOff>
    </xdr:from>
    <xdr:to>
      <xdr:col>4</xdr:col>
      <xdr:colOff>1038225</xdr:colOff>
      <xdr:row>209</xdr:row>
      <xdr:rowOff>21893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/>
        <a:srcRect l="5211" t="26603" r="76660" b="40144"/>
        <a:stretch>
          <a:fillRect/>
        </a:stretch>
      </xdr:blipFill>
      <xdr:spPr bwMode="auto">
        <a:xfrm>
          <a:off x="5867400" y="38785800"/>
          <a:ext cx="1143000" cy="1164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3061736</xdr:colOff>
      <xdr:row>202</xdr:row>
      <xdr:rowOff>40608</xdr:rowOff>
    </xdr:from>
    <xdr:to>
      <xdr:col>2</xdr:col>
      <xdr:colOff>754488</xdr:colOff>
      <xdr:row>205</xdr:row>
      <xdr:rowOff>26186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3448" t="12347" b="9533"/>
        <a:stretch>
          <a:fillRect/>
        </a:stretch>
      </xdr:blipFill>
      <xdr:spPr bwMode="auto">
        <a:xfrm>
          <a:off x="3416460" y="38035505"/>
          <a:ext cx="1200580" cy="50452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737170</xdr:colOff>
      <xdr:row>0</xdr:row>
      <xdr:rowOff>16562</xdr:rowOff>
    </xdr:from>
    <xdr:to>
      <xdr:col>4</xdr:col>
      <xdr:colOff>189748</xdr:colOff>
      <xdr:row>12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12"/>
        <a:stretch>
          <a:fillRect/>
        </a:stretch>
      </xdr:blipFill>
      <xdr:spPr bwMode="auto">
        <a:xfrm>
          <a:off x="1089595" y="16562"/>
          <a:ext cx="5072328" cy="23361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838200</xdr:colOff>
      <xdr:row>202</xdr:row>
      <xdr:rowOff>85725</xdr:rowOff>
    </xdr:from>
    <xdr:to>
      <xdr:col>4</xdr:col>
      <xdr:colOff>1038225</xdr:colOff>
      <xdr:row>208</xdr:row>
      <xdr:rowOff>21892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/>
        <a:srcRect l="5211" t="26603" r="76660" b="40144"/>
        <a:stretch>
          <a:fillRect/>
        </a:stretch>
      </xdr:blipFill>
      <xdr:spPr bwMode="auto">
        <a:xfrm>
          <a:off x="5867400" y="40500300"/>
          <a:ext cx="1143000" cy="1164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3061736</xdr:colOff>
      <xdr:row>201</xdr:row>
      <xdr:rowOff>40608</xdr:rowOff>
    </xdr:from>
    <xdr:to>
      <xdr:col>2</xdr:col>
      <xdr:colOff>754488</xdr:colOff>
      <xdr:row>204</xdr:row>
      <xdr:rowOff>26185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3448" t="12347" b="9533"/>
        <a:stretch>
          <a:fillRect/>
        </a:stretch>
      </xdr:blipFill>
      <xdr:spPr bwMode="auto">
        <a:xfrm>
          <a:off x="3414161" y="40264683"/>
          <a:ext cx="1197952" cy="499928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18</xdr:col>
      <xdr:colOff>57150</xdr:colOff>
      <xdr:row>38</xdr:row>
      <xdr:rowOff>76200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381000"/>
          <a:ext cx="13011150" cy="6934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6:E211"/>
  <sheetViews>
    <sheetView view="pageBreakPreview" topLeftCell="A15" zoomScale="115" zoomScaleSheetLayoutView="115" workbookViewId="0">
      <selection activeCell="B28" sqref="B28"/>
    </sheetView>
  </sheetViews>
  <sheetFormatPr baseColWidth="10" defaultRowHeight="15"/>
  <cols>
    <col min="1" max="1" width="5.28515625" style="1" bestFit="1" customWidth="1"/>
    <col min="2" max="2" width="52.5703125" style="1" bestFit="1" customWidth="1"/>
    <col min="3" max="3" width="17.5703125" style="2" customWidth="1"/>
    <col min="4" max="4" width="14.140625" style="2" customWidth="1"/>
    <col min="5" max="5" width="22" style="2" customWidth="1"/>
    <col min="6" max="248" width="11.42578125" style="1"/>
    <col min="249" max="249" width="2.85546875" style="1" customWidth="1"/>
    <col min="250" max="250" width="4.42578125" style="1" bestFit="1" customWidth="1"/>
    <col min="251" max="251" width="57.28515625" style="1" bestFit="1" customWidth="1"/>
    <col min="252" max="252" width="12.7109375" style="1" bestFit="1" customWidth="1"/>
    <col min="253" max="253" width="25" style="1" customWidth="1"/>
    <col min="254" max="254" width="13.42578125" style="1" bestFit="1" customWidth="1"/>
    <col min="255" max="255" width="57.28515625" style="1" bestFit="1" customWidth="1"/>
    <col min="256" max="256" width="12.7109375" style="1" bestFit="1" customWidth="1"/>
    <col min="257" max="504" width="11.42578125" style="1"/>
    <col min="505" max="505" width="2.85546875" style="1" customWidth="1"/>
    <col min="506" max="506" width="4.42578125" style="1" bestFit="1" customWidth="1"/>
    <col min="507" max="507" width="57.28515625" style="1" bestFit="1" customWidth="1"/>
    <col min="508" max="508" width="12.7109375" style="1" bestFit="1" customWidth="1"/>
    <col min="509" max="509" width="25" style="1" customWidth="1"/>
    <col min="510" max="510" width="13.42578125" style="1" bestFit="1" customWidth="1"/>
    <col min="511" max="511" width="57.28515625" style="1" bestFit="1" customWidth="1"/>
    <col min="512" max="512" width="12.7109375" style="1" bestFit="1" customWidth="1"/>
    <col min="513" max="760" width="11.42578125" style="1"/>
    <col min="761" max="761" width="2.85546875" style="1" customWidth="1"/>
    <col min="762" max="762" width="4.42578125" style="1" bestFit="1" customWidth="1"/>
    <col min="763" max="763" width="57.28515625" style="1" bestFit="1" customWidth="1"/>
    <col min="764" max="764" width="12.7109375" style="1" bestFit="1" customWidth="1"/>
    <col min="765" max="765" width="25" style="1" customWidth="1"/>
    <col min="766" max="766" width="13.42578125" style="1" bestFit="1" customWidth="1"/>
    <col min="767" max="767" width="57.28515625" style="1" bestFit="1" customWidth="1"/>
    <col min="768" max="768" width="12.7109375" style="1" bestFit="1" customWidth="1"/>
    <col min="769" max="1016" width="11.42578125" style="1"/>
    <col min="1017" max="1017" width="2.85546875" style="1" customWidth="1"/>
    <col min="1018" max="1018" width="4.42578125" style="1" bestFit="1" customWidth="1"/>
    <col min="1019" max="1019" width="57.28515625" style="1" bestFit="1" customWidth="1"/>
    <col min="1020" max="1020" width="12.7109375" style="1" bestFit="1" customWidth="1"/>
    <col min="1021" max="1021" width="25" style="1" customWidth="1"/>
    <col min="1022" max="1022" width="13.42578125" style="1" bestFit="1" customWidth="1"/>
    <col min="1023" max="1023" width="57.28515625" style="1" bestFit="1" customWidth="1"/>
    <col min="1024" max="1024" width="12.7109375" style="1" bestFit="1" customWidth="1"/>
    <col min="1025" max="1272" width="11.42578125" style="1"/>
    <col min="1273" max="1273" width="2.85546875" style="1" customWidth="1"/>
    <col min="1274" max="1274" width="4.42578125" style="1" bestFit="1" customWidth="1"/>
    <col min="1275" max="1275" width="57.28515625" style="1" bestFit="1" customWidth="1"/>
    <col min="1276" max="1276" width="12.7109375" style="1" bestFit="1" customWidth="1"/>
    <col min="1277" max="1277" width="25" style="1" customWidth="1"/>
    <col min="1278" max="1278" width="13.42578125" style="1" bestFit="1" customWidth="1"/>
    <col min="1279" max="1279" width="57.28515625" style="1" bestFit="1" customWidth="1"/>
    <col min="1280" max="1280" width="12.7109375" style="1" bestFit="1" customWidth="1"/>
    <col min="1281" max="1528" width="11.42578125" style="1"/>
    <col min="1529" max="1529" width="2.85546875" style="1" customWidth="1"/>
    <col min="1530" max="1530" width="4.42578125" style="1" bestFit="1" customWidth="1"/>
    <col min="1531" max="1531" width="57.28515625" style="1" bestFit="1" customWidth="1"/>
    <col min="1532" max="1532" width="12.7109375" style="1" bestFit="1" customWidth="1"/>
    <col min="1533" max="1533" width="25" style="1" customWidth="1"/>
    <col min="1534" max="1534" width="13.42578125" style="1" bestFit="1" customWidth="1"/>
    <col min="1535" max="1535" width="57.28515625" style="1" bestFit="1" customWidth="1"/>
    <col min="1536" max="1536" width="12.7109375" style="1" bestFit="1" customWidth="1"/>
    <col min="1537" max="1784" width="11.42578125" style="1"/>
    <col min="1785" max="1785" width="2.85546875" style="1" customWidth="1"/>
    <col min="1786" max="1786" width="4.42578125" style="1" bestFit="1" customWidth="1"/>
    <col min="1787" max="1787" width="57.28515625" style="1" bestFit="1" customWidth="1"/>
    <col min="1788" max="1788" width="12.7109375" style="1" bestFit="1" customWidth="1"/>
    <col min="1789" max="1789" width="25" style="1" customWidth="1"/>
    <col min="1790" max="1790" width="13.42578125" style="1" bestFit="1" customWidth="1"/>
    <col min="1791" max="1791" width="57.28515625" style="1" bestFit="1" customWidth="1"/>
    <col min="1792" max="1792" width="12.7109375" style="1" bestFit="1" customWidth="1"/>
    <col min="1793" max="2040" width="11.42578125" style="1"/>
    <col min="2041" max="2041" width="2.85546875" style="1" customWidth="1"/>
    <col min="2042" max="2042" width="4.42578125" style="1" bestFit="1" customWidth="1"/>
    <col min="2043" max="2043" width="57.28515625" style="1" bestFit="1" customWidth="1"/>
    <col min="2044" max="2044" width="12.7109375" style="1" bestFit="1" customWidth="1"/>
    <col min="2045" max="2045" width="25" style="1" customWidth="1"/>
    <col min="2046" max="2046" width="13.42578125" style="1" bestFit="1" customWidth="1"/>
    <col min="2047" max="2047" width="57.28515625" style="1" bestFit="1" customWidth="1"/>
    <col min="2048" max="2048" width="12.7109375" style="1" bestFit="1" customWidth="1"/>
    <col min="2049" max="2296" width="11.42578125" style="1"/>
    <col min="2297" max="2297" width="2.85546875" style="1" customWidth="1"/>
    <col min="2298" max="2298" width="4.42578125" style="1" bestFit="1" customWidth="1"/>
    <col min="2299" max="2299" width="57.28515625" style="1" bestFit="1" customWidth="1"/>
    <col min="2300" max="2300" width="12.7109375" style="1" bestFit="1" customWidth="1"/>
    <col min="2301" max="2301" width="25" style="1" customWidth="1"/>
    <col min="2302" max="2302" width="13.42578125" style="1" bestFit="1" customWidth="1"/>
    <col min="2303" max="2303" width="57.28515625" style="1" bestFit="1" customWidth="1"/>
    <col min="2304" max="2304" width="12.7109375" style="1" bestFit="1" customWidth="1"/>
    <col min="2305" max="2552" width="11.42578125" style="1"/>
    <col min="2553" max="2553" width="2.85546875" style="1" customWidth="1"/>
    <col min="2554" max="2554" width="4.42578125" style="1" bestFit="1" customWidth="1"/>
    <col min="2555" max="2555" width="57.28515625" style="1" bestFit="1" customWidth="1"/>
    <col min="2556" max="2556" width="12.7109375" style="1" bestFit="1" customWidth="1"/>
    <col min="2557" max="2557" width="25" style="1" customWidth="1"/>
    <col min="2558" max="2558" width="13.42578125" style="1" bestFit="1" customWidth="1"/>
    <col min="2559" max="2559" width="57.28515625" style="1" bestFit="1" customWidth="1"/>
    <col min="2560" max="2560" width="12.7109375" style="1" bestFit="1" customWidth="1"/>
    <col min="2561" max="2808" width="11.42578125" style="1"/>
    <col min="2809" max="2809" width="2.85546875" style="1" customWidth="1"/>
    <col min="2810" max="2810" width="4.42578125" style="1" bestFit="1" customWidth="1"/>
    <col min="2811" max="2811" width="57.28515625" style="1" bestFit="1" customWidth="1"/>
    <col min="2812" max="2812" width="12.7109375" style="1" bestFit="1" customWidth="1"/>
    <col min="2813" max="2813" width="25" style="1" customWidth="1"/>
    <col min="2814" max="2814" width="13.42578125" style="1" bestFit="1" customWidth="1"/>
    <col min="2815" max="2815" width="57.28515625" style="1" bestFit="1" customWidth="1"/>
    <col min="2816" max="2816" width="12.7109375" style="1" bestFit="1" customWidth="1"/>
    <col min="2817" max="3064" width="11.42578125" style="1"/>
    <col min="3065" max="3065" width="2.85546875" style="1" customWidth="1"/>
    <col min="3066" max="3066" width="4.42578125" style="1" bestFit="1" customWidth="1"/>
    <col min="3067" max="3067" width="57.28515625" style="1" bestFit="1" customWidth="1"/>
    <col min="3068" max="3068" width="12.7109375" style="1" bestFit="1" customWidth="1"/>
    <col min="3069" max="3069" width="25" style="1" customWidth="1"/>
    <col min="3070" max="3070" width="13.42578125" style="1" bestFit="1" customWidth="1"/>
    <col min="3071" max="3071" width="57.28515625" style="1" bestFit="1" customWidth="1"/>
    <col min="3072" max="3072" width="12.7109375" style="1" bestFit="1" customWidth="1"/>
    <col min="3073" max="3320" width="11.42578125" style="1"/>
    <col min="3321" max="3321" width="2.85546875" style="1" customWidth="1"/>
    <col min="3322" max="3322" width="4.42578125" style="1" bestFit="1" customWidth="1"/>
    <col min="3323" max="3323" width="57.28515625" style="1" bestFit="1" customWidth="1"/>
    <col min="3324" max="3324" width="12.7109375" style="1" bestFit="1" customWidth="1"/>
    <col min="3325" max="3325" width="25" style="1" customWidth="1"/>
    <col min="3326" max="3326" width="13.42578125" style="1" bestFit="1" customWidth="1"/>
    <col min="3327" max="3327" width="57.28515625" style="1" bestFit="1" customWidth="1"/>
    <col min="3328" max="3328" width="12.7109375" style="1" bestFit="1" customWidth="1"/>
    <col min="3329" max="3576" width="11.42578125" style="1"/>
    <col min="3577" max="3577" width="2.85546875" style="1" customWidth="1"/>
    <col min="3578" max="3578" width="4.42578125" style="1" bestFit="1" customWidth="1"/>
    <col min="3579" max="3579" width="57.28515625" style="1" bestFit="1" customWidth="1"/>
    <col min="3580" max="3580" width="12.7109375" style="1" bestFit="1" customWidth="1"/>
    <col min="3581" max="3581" width="25" style="1" customWidth="1"/>
    <col min="3582" max="3582" width="13.42578125" style="1" bestFit="1" customWidth="1"/>
    <col min="3583" max="3583" width="57.28515625" style="1" bestFit="1" customWidth="1"/>
    <col min="3584" max="3584" width="12.7109375" style="1" bestFit="1" customWidth="1"/>
    <col min="3585" max="3832" width="11.42578125" style="1"/>
    <col min="3833" max="3833" width="2.85546875" style="1" customWidth="1"/>
    <col min="3834" max="3834" width="4.42578125" style="1" bestFit="1" customWidth="1"/>
    <col min="3835" max="3835" width="57.28515625" style="1" bestFit="1" customWidth="1"/>
    <col min="3836" max="3836" width="12.7109375" style="1" bestFit="1" customWidth="1"/>
    <col min="3837" max="3837" width="25" style="1" customWidth="1"/>
    <col min="3838" max="3838" width="13.42578125" style="1" bestFit="1" customWidth="1"/>
    <col min="3839" max="3839" width="57.28515625" style="1" bestFit="1" customWidth="1"/>
    <col min="3840" max="3840" width="12.7109375" style="1" bestFit="1" customWidth="1"/>
    <col min="3841" max="4088" width="11.42578125" style="1"/>
    <col min="4089" max="4089" width="2.85546875" style="1" customWidth="1"/>
    <col min="4090" max="4090" width="4.42578125" style="1" bestFit="1" customWidth="1"/>
    <col min="4091" max="4091" width="57.28515625" style="1" bestFit="1" customWidth="1"/>
    <col min="4092" max="4092" width="12.7109375" style="1" bestFit="1" customWidth="1"/>
    <col min="4093" max="4093" width="25" style="1" customWidth="1"/>
    <col min="4094" max="4094" width="13.42578125" style="1" bestFit="1" customWidth="1"/>
    <col min="4095" max="4095" width="57.28515625" style="1" bestFit="1" customWidth="1"/>
    <col min="4096" max="4096" width="12.7109375" style="1" bestFit="1" customWidth="1"/>
    <col min="4097" max="4344" width="11.42578125" style="1"/>
    <col min="4345" max="4345" width="2.85546875" style="1" customWidth="1"/>
    <col min="4346" max="4346" width="4.42578125" style="1" bestFit="1" customWidth="1"/>
    <col min="4347" max="4347" width="57.28515625" style="1" bestFit="1" customWidth="1"/>
    <col min="4348" max="4348" width="12.7109375" style="1" bestFit="1" customWidth="1"/>
    <col min="4349" max="4349" width="25" style="1" customWidth="1"/>
    <col min="4350" max="4350" width="13.42578125" style="1" bestFit="1" customWidth="1"/>
    <col min="4351" max="4351" width="57.28515625" style="1" bestFit="1" customWidth="1"/>
    <col min="4352" max="4352" width="12.7109375" style="1" bestFit="1" customWidth="1"/>
    <col min="4353" max="4600" width="11.42578125" style="1"/>
    <col min="4601" max="4601" width="2.85546875" style="1" customWidth="1"/>
    <col min="4602" max="4602" width="4.42578125" style="1" bestFit="1" customWidth="1"/>
    <col min="4603" max="4603" width="57.28515625" style="1" bestFit="1" customWidth="1"/>
    <col min="4604" max="4604" width="12.7109375" style="1" bestFit="1" customWidth="1"/>
    <col min="4605" max="4605" width="25" style="1" customWidth="1"/>
    <col min="4606" max="4606" width="13.42578125" style="1" bestFit="1" customWidth="1"/>
    <col min="4607" max="4607" width="57.28515625" style="1" bestFit="1" customWidth="1"/>
    <col min="4608" max="4608" width="12.7109375" style="1" bestFit="1" customWidth="1"/>
    <col min="4609" max="4856" width="11.42578125" style="1"/>
    <col min="4857" max="4857" width="2.85546875" style="1" customWidth="1"/>
    <col min="4858" max="4858" width="4.42578125" style="1" bestFit="1" customWidth="1"/>
    <col min="4859" max="4859" width="57.28515625" style="1" bestFit="1" customWidth="1"/>
    <col min="4860" max="4860" width="12.7109375" style="1" bestFit="1" customWidth="1"/>
    <col min="4861" max="4861" width="25" style="1" customWidth="1"/>
    <col min="4862" max="4862" width="13.42578125" style="1" bestFit="1" customWidth="1"/>
    <col min="4863" max="4863" width="57.28515625" style="1" bestFit="1" customWidth="1"/>
    <col min="4864" max="4864" width="12.7109375" style="1" bestFit="1" customWidth="1"/>
    <col min="4865" max="5112" width="11.42578125" style="1"/>
    <col min="5113" max="5113" width="2.85546875" style="1" customWidth="1"/>
    <col min="5114" max="5114" width="4.42578125" style="1" bestFit="1" customWidth="1"/>
    <col min="5115" max="5115" width="57.28515625" style="1" bestFit="1" customWidth="1"/>
    <col min="5116" max="5116" width="12.7109375" style="1" bestFit="1" customWidth="1"/>
    <col min="5117" max="5117" width="25" style="1" customWidth="1"/>
    <col min="5118" max="5118" width="13.42578125" style="1" bestFit="1" customWidth="1"/>
    <col min="5119" max="5119" width="57.28515625" style="1" bestFit="1" customWidth="1"/>
    <col min="5120" max="5120" width="12.7109375" style="1" bestFit="1" customWidth="1"/>
    <col min="5121" max="5368" width="11.42578125" style="1"/>
    <col min="5369" max="5369" width="2.85546875" style="1" customWidth="1"/>
    <col min="5370" max="5370" width="4.42578125" style="1" bestFit="1" customWidth="1"/>
    <col min="5371" max="5371" width="57.28515625" style="1" bestFit="1" customWidth="1"/>
    <col min="5372" max="5372" width="12.7109375" style="1" bestFit="1" customWidth="1"/>
    <col min="5373" max="5373" width="25" style="1" customWidth="1"/>
    <col min="5374" max="5374" width="13.42578125" style="1" bestFit="1" customWidth="1"/>
    <col min="5375" max="5375" width="57.28515625" style="1" bestFit="1" customWidth="1"/>
    <col min="5376" max="5376" width="12.7109375" style="1" bestFit="1" customWidth="1"/>
    <col min="5377" max="5624" width="11.42578125" style="1"/>
    <col min="5625" max="5625" width="2.85546875" style="1" customWidth="1"/>
    <col min="5626" max="5626" width="4.42578125" style="1" bestFit="1" customWidth="1"/>
    <col min="5627" max="5627" width="57.28515625" style="1" bestFit="1" customWidth="1"/>
    <col min="5628" max="5628" width="12.7109375" style="1" bestFit="1" customWidth="1"/>
    <col min="5629" max="5629" width="25" style="1" customWidth="1"/>
    <col min="5630" max="5630" width="13.42578125" style="1" bestFit="1" customWidth="1"/>
    <col min="5631" max="5631" width="57.28515625" style="1" bestFit="1" customWidth="1"/>
    <col min="5632" max="5632" width="12.7109375" style="1" bestFit="1" customWidth="1"/>
    <col min="5633" max="5880" width="11.42578125" style="1"/>
    <col min="5881" max="5881" width="2.85546875" style="1" customWidth="1"/>
    <col min="5882" max="5882" width="4.42578125" style="1" bestFit="1" customWidth="1"/>
    <col min="5883" max="5883" width="57.28515625" style="1" bestFit="1" customWidth="1"/>
    <col min="5884" max="5884" width="12.7109375" style="1" bestFit="1" customWidth="1"/>
    <col min="5885" max="5885" width="25" style="1" customWidth="1"/>
    <col min="5886" max="5886" width="13.42578125" style="1" bestFit="1" customWidth="1"/>
    <col min="5887" max="5887" width="57.28515625" style="1" bestFit="1" customWidth="1"/>
    <col min="5888" max="5888" width="12.7109375" style="1" bestFit="1" customWidth="1"/>
    <col min="5889" max="6136" width="11.42578125" style="1"/>
    <col min="6137" max="6137" width="2.85546875" style="1" customWidth="1"/>
    <col min="6138" max="6138" width="4.42578125" style="1" bestFit="1" customWidth="1"/>
    <col min="6139" max="6139" width="57.28515625" style="1" bestFit="1" customWidth="1"/>
    <col min="6140" max="6140" width="12.7109375" style="1" bestFit="1" customWidth="1"/>
    <col min="6141" max="6141" width="25" style="1" customWidth="1"/>
    <col min="6142" max="6142" width="13.42578125" style="1" bestFit="1" customWidth="1"/>
    <col min="6143" max="6143" width="57.28515625" style="1" bestFit="1" customWidth="1"/>
    <col min="6144" max="6144" width="12.7109375" style="1" bestFit="1" customWidth="1"/>
    <col min="6145" max="6392" width="11.42578125" style="1"/>
    <col min="6393" max="6393" width="2.85546875" style="1" customWidth="1"/>
    <col min="6394" max="6394" width="4.42578125" style="1" bestFit="1" customWidth="1"/>
    <col min="6395" max="6395" width="57.28515625" style="1" bestFit="1" customWidth="1"/>
    <col min="6396" max="6396" width="12.7109375" style="1" bestFit="1" customWidth="1"/>
    <col min="6397" max="6397" width="25" style="1" customWidth="1"/>
    <col min="6398" max="6398" width="13.42578125" style="1" bestFit="1" customWidth="1"/>
    <col min="6399" max="6399" width="57.28515625" style="1" bestFit="1" customWidth="1"/>
    <col min="6400" max="6400" width="12.7109375" style="1" bestFit="1" customWidth="1"/>
    <col min="6401" max="6648" width="11.42578125" style="1"/>
    <col min="6649" max="6649" width="2.85546875" style="1" customWidth="1"/>
    <col min="6650" max="6650" width="4.42578125" style="1" bestFit="1" customWidth="1"/>
    <col min="6651" max="6651" width="57.28515625" style="1" bestFit="1" customWidth="1"/>
    <col min="6652" max="6652" width="12.7109375" style="1" bestFit="1" customWidth="1"/>
    <col min="6653" max="6653" width="25" style="1" customWidth="1"/>
    <col min="6654" max="6654" width="13.42578125" style="1" bestFit="1" customWidth="1"/>
    <col min="6655" max="6655" width="57.28515625" style="1" bestFit="1" customWidth="1"/>
    <col min="6656" max="6656" width="12.7109375" style="1" bestFit="1" customWidth="1"/>
    <col min="6657" max="6904" width="11.42578125" style="1"/>
    <col min="6905" max="6905" width="2.85546875" style="1" customWidth="1"/>
    <col min="6906" max="6906" width="4.42578125" style="1" bestFit="1" customWidth="1"/>
    <col min="6907" max="6907" width="57.28515625" style="1" bestFit="1" customWidth="1"/>
    <col min="6908" max="6908" width="12.7109375" style="1" bestFit="1" customWidth="1"/>
    <col min="6909" max="6909" width="25" style="1" customWidth="1"/>
    <col min="6910" max="6910" width="13.42578125" style="1" bestFit="1" customWidth="1"/>
    <col min="6911" max="6911" width="57.28515625" style="1" bestFit="1" customWidth="1"/>
    <col min="6912" max="6912" width="12.7109375" style="1" bestFit="1" customWidth="1"/>
    <col min="6913" max="7160" width="11.42578125" style="1"/>
    <col min="7161" max="7161" width="2.85546875" style="1" customWidth="1"/>
    <col min="7162" max="7162" width="4.42578125" style="1" bestFit="1" customWidth="1"/>
    <col min="7163" max="7163" width="57.28515625" style="1" bestFit="1" customWidth="1"/>
    <col min="7164" max="7164" width="12.7109375" style="1" bestFit="1" customWidth="1"/>
    <col min="7165" max="7165" width="25" style="1" customWidth="1"/>
    <col min="7166" max="7166" width="13.42578125" style="1" bestFit="1" customWidth="1"/>
    <col min="7167" max="7167" width="57.28515625" style="1" bestFit="1" customWidth="1"/>
    <col min="7168" max="7168" width="12.7109375" style="1" bestFit="1" customWidth="1"/>
    <col min="7169" max="7416" width="11.42578125" style="1"/>
    <col min="7417" max="7417" width="2.85546875" style="1" customWidth="1"/>
    <col min="7418" max="7418" width="4.42578125" style="1" bestFit="1" customWidth="1"/>
    <col min="7419" max="7419" width="57.28515625" style="1" bestFit="1" customWidth="1"/>
    <col min="7420" max="7420" width="12.7109375" style="1" bestFit="1" customWidth="1"/>
    <col min="7421" max="7421" width="25" style="1" customWidth="1"/>
    <col min="7422" max="7422" width="13.42578125" style="1" bestFit="1" customWidth="1"/>
    <col min="7423" max="7423" width="57.28515625" style="1" bestFit="1" customWidth="1"/>
    <col min="7424" max="7424" width="12.7109375" style="1" bestFit="1" customWidth="1"/>
    <col min="7425" max="7672" width="11.42578125" style="1"/>
    <col min="7673" max="7673" width="2.85546875" style="1" customWidth="1"/>
    <col min="7674" max="7674" width="4.42578125" style="1" bestFit="1" customWidth="1"/>
    <col min="7675" max="7675" width="57.28515625" style="1" bestFit="1" customWidth="1"/>
    <col min="7676" max="7676" width="12.7109375" style="1" bestFit="1" customWidth="1"/>
    <col min="7677" max="7677" width="25" style="1" customWidth="1"/>
    <col min="7678" max="7678" width="13.42578125" style="1" bestFit="1" customWidth="1"/>
    <col min="7679" max="7679" width="57.28515625" style="1" bestFit="1" customWidth="1"/>
    <col min="7680" max="7680" width="12.7109375" style="1" bestFit="1" customWidth="1"/>
    <col min="7681" max="7928" width="11.42578125" style="1"/>
    <col min="7929" max="7929" width="2.85546875" style="1" customWidth="1"/>
    <col min="7930" max="7930" width="4.42578125" style="1" bestFit="1" customWidth="1"/>
    <col min="7931" max="7931" width="57.28515625" style="1" bestFit="1" customWidth="1"/>
    <col min="7932" max="7932" width="12.7109375" style="1" bestFit="1" customWidth="1"/>
    <col min="7933" max="7933" width="25" style="1" customWidth="1"/>
    <col min="7934" max="7934" width="13.42578125" style="1" bestFit="1" customWidth="1"/>
    <col min="7935" max="7935" width="57.28515625" style="1" bestFit="1" customWidth="1"/>
    <col min="7936" max="7936" width="12.7109375" style="1" bestFit="1" customWidth="1"/>
    <col min="7937" max="8184" width="11.42578125" style="1"/>
    <col min="8185" max="8185" width="2.85546875" style="1" customWidth="1"/>
    <col min="8186" max="8186" width="4.42578125" style="1" bestFit="1" customWidth="1"/>
    <col min="8187" max="8187" width="57.28515625" style="1" bestFit="1" customWidth="1"/>
    <col min="8188" max="8188" width="12.7109375" style="1" bestFit="1" customWidth="1"/>
    <col min="8189" max="8189" width="25" style="1" customWidth="1"/>
    <col min="8190" max="8190" width="13.42578125" style="1" bestFit="1" customWidth="1"/>
    <col min="8191" max="8191" width="57.28515625" style="1" bestFit="1" customWidth="1"/>
    <col min="8192" max="8192" width="12.7109375" style="1" bestFit="1" customWidth="1"/>
    <col min="8193" max="8440" width="11.42578125" style="1"/>
    <col min="8441" max="8441" width="2.85546875" style="1" customWidth="1"/>
    <col min="8442" max="8442" width="4.42578125" style="1" bestFit="1" customWidth="1"/>
    <col min="8443" max="8443" width="57.28515625" style="1" bestFit="1" customWidth="1"/>
    <col min="8444" max="8444" width="12.7109375" style="1" bestFit="1" customWidth="1"/>
    <col min="8445" max="8445" width="25" style="1" customWidth="1"/>
    <col min="8446" max="8446" width="13.42578125" style="1" bestFit="1" customWidth="1"/>
    <col min="8447" max="8447" width="57.28515625" style="1" bestFit="1" customWidth="1"/>
    <col min="8448" max="8448" width="12.7109375" style="1" bestFit="1" customWidth="1"/>
    <col min="8449" max="8696" width="11.42578125" style="1"/>
    <col min="8697" max="8697" width="2.85546875" style="1" customWidth="1"/>
    <col min="8698" max="8698" width="4.42578125" style="1" bestFit="1" customWidth="1"/>
    <col min="8699" max="8699" width="57.28515625" style="1" bestFit="1" customWidth="1"/>
    <col min="8700" max="8700" width="12.7109375" style="1" bestFit="1" customWidth="1"/>
    <col min="8701" max="8701" width="25" style="1" customWidth="1"/>
    <col min="8702" max="8702" width="13.42578125" style="1" bestFit="1" customWidth="1"/>
    <col min="8703" max="8703" width="57.28515625" style="1" bestFit="1" customWidth="1"/>
    <col min="8704" max="8704" width="12.7109375" style="1" bestFit="1" customWidth="1"/>
    <col min="8705" max="8952" width="11.42578125" style="1"/>
    <col min="8953" max="8953" width="2.85546875" style="1" customWidth="1"/>
    <col min="8954" max="8954" width="4.42578125" style="1" bestFit="1" customWidth="1"/>
    <col min="8955" max="8955" width="57.28515625" style="1" bestFit="1" customWidth="1"/>
    <col min="8956" max="8956" width="12.7109375" style="1" bestFit="1" customWidth="1"/>
    <col min="8957" max="8957" width="25" style="1" customWidth="1"/>
    <col min="8958" max="8958" width="13.42578125" style="1" bestFit="1" customWidth="1"/>
    <col min="8959" max="8959" width="57.28515625" style="1" bestFit="1" customWidth="1"/>
    <col min="8960" max="8960" width="12.7109375" style="1" bestFit="1" customWidth="1"/>
    <col min="8961" max="9208" width="11.42578125" style="1"/>
    <col min="9209" max="9209" width="2.85546875" style="1" customWidth="1"/>
    <col min="9210" max="9210" width="4.42578125" style="1" bestFit="1" customWidth="1"/>
    <col min="9211" max="9211" width="57.28515625" style="1" bestFit="1" customWidth="1"/>
    <col min="9212" max="9212" width="12.7109375" style="1" bestFit="1" customWidth="1"/>
    <col min="9213" max="9213" width="25" style="1" customWidth="1"/>
    <col min="9214" max="9214" width="13.42578125" style="1" bestFit="1" customWidth="1"/>
    <col min="9215" max="9215" width="57.28515625" style="1" bestFit="1" customWidth="1"/>
    <col min="9216" max="9216" width="12.7109375" style="1" bestFit="1" customWidth="1"/>
    <col min="9217" max="9464" width="11.42578125" style="1"/>
    <col min="9465" max="9465" width="2.85546875" style="1" customWidth="1"/>
    <col min="9466" max="9466" width="4.42578125" style="1" bestFit="1" customWidth="1"/>
    <col min="9467" max="9467" width="57.28515625" style="1" bestFit="1" customWidth="1"/>
    <col min="9468" max="9468" width="12.7109375" style="1" bestFit="1" customWidth="1"/>
    <col min="9469" max="9469" width="25" style="1" customWidth="1"/>
    <col min="9470" max="9470" width="13.42578125" style="1" bestFit="1" customWidth="1"/>
    <col min="9471" max="9471" width="57.28515625" style="1" bestFit="1" customWidth="1"/>
    <col min="9472" max="9472" width="12.7109375" style="1" bestFit="1" customWidth="1"/>
    <col min="9473" max="9720" width="11.42578125" style="1"/>
    <col min="9721" max="9721" width="2.85546875" style="1" customWidth="1"/>
    <col min="9722" max="9722" width="4.42578125" style="1" bestFit="1" customWidth="1"/>
    <col min="9723" max="9723" width="57.28515625" style="1" bestFit="1" customWidth="1"/>
    <col min="9724" max="9724" width="12.7109375" style="1" bestFit="1" customWidth="1"/>
    <col min="9725" max="9725" width="25" style="1" customWidth="1"/>
    <col min="9726" max="9726" width="13.42578125" style="1" bestFit="1" customWidth="1"/>
    <col min="9727" max="9727" width="57.28515625" style="1" bestFit="1" customWidth="1"/>
    <col min="9728" max="9728" width="12.7109375" style="1" bestFit="1" customWidth="1"/>
    <col min="9729" max="9976" width="11.42578125" style="1"/>
    <col min="9977" max="9977" width="2.85546875" style="1" customWidth="1"/>
    <col min="9978" max="9978" width="4.42578125" style="1" bestFit="1" customWidth="1"/>
    <col min="9979" max="9979" width="57.28515625" style="1" bestFit="1" customWidth="1"/>
    <col min="9980" max="9980" width="12.7109375" style="1" bestFit="1" customWidth="1"/>
    <col min="9981" max="9981" width="25" style="1" customWidth="1"/>
    <col min="9982" max="9982" width="13.42578125" style="1" bestFit="1" customWidth="1"/>
    <col min="9983" max="9983" width="57.28515625" style="1" bestFit="1" customWidth="1"/>
    <col min="9984" max="9984" width="12.7109375" style="1" bestFit="1" customWidth="1"/>
    <col min="9985" max="10232" width="11.42578125" style="1"/>
    <col min="10233" max="10233" width="2.85546875" style="1" customWidth="1"/>
    <col min="10234" max="10234" width="4.42578125" style="1" bestFit="1" customWidth="1"/>
    <col min="10235" max="10235" width="57.28515625" style="1" bestFit="1" customWidth="1"/>
    <col min="10236" max="10236" width="12.7109375" style="1" bestFit="1" customWidth="1"/>
    <col min="10237" max="10237" width="25" style="1" customWidth="1"/>
    <col min="10238" max="10238" width="13.42578125" style="1" bestFit="1" customWidth="1"/>
    <col min="10239" max="10239" width="57.28515625" style="1" bestFit="1" customWidth="1"/>
    <col min="10240" max="10240" width="12.7109375" style="1" bestFit="1" customWidth="1"/>
    <col min="10241" max="10488" width="11.42578125" style="1"/>
    <col min="10489" max="10489" width="2.85546875" style="1" customWidth="1"/>
    <col min="10490" max="10490" width="4.42578125" style="1" bestFit="1" customWidth="1"/>
    <col min="10491" max="10491" width="57.28515625" style="1" bestFit="1" customWidth="1"/>
    <col min="10492" max="10492" width="12.7109375" style="1" bestFit="1" customWidth="1"/>
    <col min="10493" max="10493" width="25" style="1" customWidth="1"/>
    <col min="10494" max="10494" width="13.42578125" style="1" bestFit="1" customWidth="1"/>
    <col min="10495" max="10495" width="57.28515625" style="1" bestFit="1" customWidth="1"/>
    <col min="10496" max="10496" width="12.7109375" style="1" bestFit="1" customWidth="1"/>
    <col min="10497" max="10744" width="11.42578125" style="1"/>
    <col min="10745" max="10745" width="2.85546875" style="1" customWidth="1"/>
    <col min="10746" max="10746" width="4.42578125" style="1" bestFit="1" customWidth="1"/>
    <col min="10747" max="10747" width="57.28515625" style="1" bestFit="1" customWidth="1"/>
    <col min="10748" max="10748" width="12.7109375" style="1" bestFit="1" customWidth="1"/>
    <col min="10749" max="10749" width="25" style="1" customWidth="1"/>
    <col min="10750" max="10750" width="13.42578125" style="1" bestFit="1" customWidth="1"/>
    <col min="10751" max="10751" width="57.28515625" style="1" bestFit="1" customWidth="1"/>
    <col min="10752" max="10752" width="12.7109375" style="1" bestFit="1" customWidth="1"/>
    <col min="10753" max="11000" width="11.42578125" style="1"/>
    <col min="11001" max="11001" width="2.85546875" style="1" customWidth="1"/>
    <col min="11002" max="11002" width="4.42578125" style="1" bestFit="1" customWidth="1"/>
    <col min="11003" max="11003" width="57.28515625" style="1" bestFit="1" customWidth="1"/>
    <col min="11004" max="11004" width="12.7109375" style="1" bestFit="1" customWidth="1"/>
    <col min="11005" max="11005" width="25" style="1" customWidth="1"/>
    <col min="11006" max="11006" width="13.42578125" style="1" bestFit="1" customWidth="1"/>
    <col min="11007" max="11007" width="57.28515625" style="1" bestFit="1" customWidth="1"/>
    <col min="11008" max="11008" width="12.7109375" style="1" bestFit="1" customWidth="1"/>
    <col min="11009" max="11256" width="11.42578125" style="1"/>
    <col min="11257" max="11257" width="2.85546875" style="1" customWidth="1"/>
    <col min="11258" max="11258" width="4.42578125" style="1" bestFit="1" customWidth="1"/>
    <col min="11259" max="11259" width="57.28515625" style="1" bestFit="1" customWidth="1"/>
    <col min="11260" max="11260" width="12.7109375" style="1" bestFit="1" customWidth="1"/>
    <col min="11261" max="11261" width="25" style="1" customWidth="1"/>
    <col min="11262" max="11262" width="13.42578125" style="1" bestFit="1" customWidth="1"/>
    <col min="11263" max="11263" width="57.28515625" style="1" bestFit="1" customWidth="1"/>
    <col min="11264" max="11264" width="12.7109375" style="1" bestFit="1" customWidth="1"/>
    <col min="11265" max="11512" width="11.42578125" style="1"/>
    <col min="11513" max="11513" width="2.85546875" style="1" customWidth="1"/>
    <col min="11514" max="11514" width="4.42578125" style="1" bestFit="1" customWidth="1"/>
    <col min="11515" max="11515" width="57.28515625" style="1" bestFit="1" customWidth="1"/>
    <col min="11516" max="11516" width="12.7109375" style="1" bestFit="1" customWidth="1"/>
    <col min="11517" max="11517" width="25" style="1" customWidth="1"/>
    <col min="11518" max="11518" width="13.42578125" style="1" bestFit="1" customWidth="1"/>
    <col min="11519" max="11519" width="57.28515625" style="1" bestFit="1" customWidth="1"/>
    <col min="11520" max="11520" width="12.7109375" style="1" bestFit="1" customWidth="1"/>
    <col min="11521" max="11768" width="11.42578125" style="1"/>
    <col min="11769" max="11769" width="2.85546875" style="1" customWidth="1"/>
    <col min="11770" max="11770" width="4.42578125" style="1" bestFit="1" customWidth="1"/>
    <col min="11771" max="11771" width="57.28515625" style="1" bestFit="1" customWidth="1"/>
    <col min="11772" max="11772" width="12.7109375" style="1" bestFit="1" customWidth="1"/>
    <col min="11773" max="11773" width="25" style="1" customWidth="1"/>
    <col min="11774" max="11774" width="13.42578125" style="1" bestFit="1" customWidth="1"/>
    <col min="11775" max="11775" width="57.28515625" style="1" bestFit="1" customWidth="1"/>
    <col min="11776" max="11776" width="12.7109375" style="1" bestFit="1" customWidth="1"/>
    <col min="11777" max="12024" width="11.42578125" style="1"/>
    <col min="12025" max="12025" width="2.85546875" style="1" customWidth="1"/>
    <col min="12026" max="12026" width="4.42578125" style="1" bestFit="1" customWidth="1"/>
    <col min="12027" max="12027" width="57.28515625" style="1" bestFit="1" customWidth="1"/>
    <col min="12028" max="12028" width="12.7109375" style="1" bestFit="1" customWidth="1"/>
    <col min="12029" max="12029" width="25" style="1" customWidth="1"/>
    <col min="12030" max="12030" width="13.42578125" style="1" bestFit="1" customWidth="1"/>
    <col min="12031" max="12031" width="57.28515625" style="1" bestFit="1" customWidth="1"/>
    <col min="12032" max="12032" width="12.7109375" style="1" bestFit="1" customWidth="1"/>
    <col min="12033" max="12280" width="11.42578125" style="1"/>
    <col min="12281" max="12281" width="2.85546875" style="1" customWidth="1"/>
    <col min="12282" max="12282" width="4.42578125" style="1" bestFit="1" customWidth="1"/>
    <col min="12283" max="12283" width="57.28515625" style="1" bestFit="1" customWidth="1"/>
    <col min="12284" max="12284" width="12.7109375" style="1" bestFit="1" customWidth="1"/>
    <col min="12285" max="12285" width="25" style="1" customWidth="1"/>
    <col min="12286" max="12286" width="13.42578125" style="1" bestFit="1" customWidth="1"/>
    <col min="12287" max="12287" width="57.28515625" style="1" bestFit="1" customWidth="1"/>
    <col min="12288" max="12288" width="12.7109375" style="1" bestFit="1" customWidth="1"/>
    <col min="12289" max="12536" width="11.42578125" style="1"/>
    <col min="12537" max="12537" width="2.85546875" style="1" customWidth="1"/>
    <col min="12538" max="12538" width="4.42578125" style="1" bestFit="1" customWidth="1"/>
    <col min="12539" max="12539" width="57.28515625" style="1" bestFit="1" customWidth="1"/>
    <col min="12540" max="12540" width="12.7109375" style="1" bestFit="1" customWidth="1"/>
    <col min="12541" max="12541" width="25" style="1" customWidth="1"/>
    <col min="12542" max="12542" width="13.42578125" style="1" bestFit="1" customWidth="1"/>
    <col min="12543" max="12543" width="57.28515625" style="1" bestFit="1" customWidth="1"/>
    <col min="12544" max="12544" width="12.7109375" style="1" bestFit="1" customWidth="1"/>
    <col min="12545" max="12792" width="11.42578125" style="1"/>
    <col min="12793" max="12793" width="2.85546875" style="1" customWidth="1"/>
    <col min="12794" max="12794" width="4.42578125" style="1" bestFit="1" customWidth="1"/>
    <col min="12795" max="12795" width="57.28515625" style="1" bestFit="1" customWidth="1"/>
    <col min="12796" max="12796" width="12.7109375" style="1" bestFit="1" customWidth="1"/>
    <col min="12797" max="12797" width="25" style="1" customWidth="1"/>
    <col min="12798" max="12798" width="13.42578125" style="1" bestFit="1" customWidth="1"/>
    <col min="12799" max="12799" width="57.28515625" style="1" bestFit="1" customWidth="1"/>
    <col min="12800" max="12800" width="12.7109375" style="1" bestFit="1" customWidth="1"/>
    <col min="12801" max="13048" width="11.42578125" style="1"/>
    <col min="13049" max="13049" width="2.85546875" style="1" customWidth="1"/>
    <col min="13050" max="13050" width="4.42578125" style="1" bestFit="1" customWidth="1"/>
    <col min="13051" max="13051" width="57.28515625" style="1" bestFit="1" customWidth="1"/>
    <col min="13052" max="13052" width="12.7109375" style="1" bestFit="1" customWidth="1"/>
    <col min="13053" max="13053" width="25" style="1" customWidth="1"/>
    <col min="13054" max="13054" width="13.42578125" style="1" bestFit="1" customWidth="1"/>
    <col min="13055" max="13055" width="57.28515625" style="1" bestFit="1" customWidth="1"/>
    <col min="13056" max="13056" width="12.7109375" style="1" bestFit="1" customWidth="1"/>
    <col min="13057" max="13304" width="11.42578125" style="1"/>
    <col min="13305" max="13305" width="2.85546875" style="1" customWidth="1"/>
    <col min="13306" max="13306" width="4.42578125" style="1" bestFit="1" customWidth="1"/>
    <col min="13307" max="13307" width="57.28515625" style="1" bestFit="1" customWidth="1"/>
    <col min="13308" max="13308" width="12.7109375" style="1" bestFit="1" customWidth="1"/>
    <col min="13309" max="13309" width="25" style="1" customWidth="1"/>
    <col min="13310" max="13310" width="13.42578125" style="1" bestFit="1" customWidth="1"/>
    <col min="13311" max="13311" width="57.28515625" style="1" bestFit="1" customWidth="1"/>
    <col min="13312" max="13312" width="12.7109375" style="1" bestFit="1" customWidth="1"/>
    <col min="13313" max="13560" width="11.42578125" style="1"/>
    <col min="13561" max="13561" width="2.85546875" style="1" customWidth="1"/>
    <col min="13562" max="13562" width="4.42578125" style="1" bestFit="1" customWidth="1"/>
    <col min="13563" max="13563" width="57.28515625" style="1" bestFit="1" customWidth="1"/>
    <col min="13564" max="13564" width="12.7109375" style="1" bestFit="1" customWidth="1"/>
    <col min="13565" max="13565" width="25" style="1" customWidth="1"/>
    <col min="13566" max="13566" width="13.42578125" style="1" bestFit="1" customWidth="1"/>
    <col min="13567" max="13567" width="57.28515625" style="1" bestFit="1" customWidth="1"/>
    <col min="13568" max="13568" width="12.7109375" style="1" bestFit="1" customWidth="1"/>
    <col min="13569" max="13816" width="11.42578125" style="1"/>
    <col min="13817" max="13817" width="2.85546875" style="1" customWidth="1"/>
    <col min="13818" max="13818" width="4.42578125" style="1" bestFit="1" customWidth="1"/>
    <col min="13819" max="13819" width="57.28515625" style="1" bestFit="1" customWidth="1"/>
    <col min="13820" max="13820" width="12.7109375" style="1" bestFit="1" customWidth="1"/>
    <col min="13821" max="13821" width="25" style="1" customWidth="1"/>
    <col min="13822" max="13822" width="13.42578125" style="1" bestFit="1" customWidth="1"/>
    <col min="13823" max="13823" width="57.28515625" style="1" bestFit="1" customWidth="1"/>
    <col min="13824" max="13824" width="12.7109375" style="1" bestFit="1" customWidth="1"/>
    <col min="13825" max="14072" width="11.42578125" style="1"/>
    <col min="14073" max="14073" width="2.85546875" style="1" customWidth="1"/>
    <col min="14074" max="14074" width="4.42578125" style="1" bestFit="1" customWidth="1"/>
    <col min="14075" max="14075" width="57.28515625" style="1" bestFit="1" customWidth="1"/>
    <col min="14076" max="14076" width="12.7109375" style="1" bestFit="1" customWidth="1"/>
    <col min="14077" max="14077" width="25" style="1" customWidth="1"/>
    <col min="14078" max="14078" width="13.42578125" style="1" bestFit="1" customWidth="1"/>
    <col min="14079" max="14079" width="57.28515625" style="1" bestFit="1" customWidth="1"/>
    <col min="14080" max="14080" width="12.7109375" style="1" bestFit="1" customWidth="1"/>
    <col min="14081" max="14328" width="11.42578125" style="1"/>
    <col min="14329" max="14329" width="2.85546875" style="1" customWidth="1"/>
    <col min="14330" max="14330" width="4.42578125" style="1" bestFit="1" customWidth="1"/>
    <col min="14331" max="14331" width="57.28515625" style="1" bestFit="1" customWidth="1"/>
    <col min="14332" max="14332" width="12.7109375" style="1" bestFit="1" customWidth="1"/>
    <col min="14333" max="14333" width="25" style="1" customWidth="1"/>
    <col min="14334" max="14334" width="13.42578125" style="1" bestFit="1" customWidth="1"/>
    <col min="14335" max="14335" width="57.28515625" style="1" bestFit="1" customWidth="1"/>
    <col min="14336" max="14336" width="12.7109375" style="1" bestFit="1" customWidth="1"/>
    <col min="14337" max="14584" width="11.42578125" style="1"/>
    <col min="14585" max="14585" width="2.85546875" style="1" customWidth="1"/>
    <col min="14586" max="14586" width="4.42578125" style="1" bestFit="1" customWidth="1"/>
    <col min="14587" max="14587" width="57.28515625" style="1" bestFit="1" customWidth="1"/>
    <col min="14588" max="14588" width="12.7109375" style="1" bestFit="1" customWidth="1"/>
    <col min="14589" max="14589" width="25" style="1" customWidth="1"/>
    <col min="14590" max="14590" width="13.42578125" style="1" bestFit="1" customWidth="1"/>
    <col min="14591" max="14591" width="57.28515625" style="1" bestFit="1" customWidth="1"/>
    <col min="14592" max="14592" width="12.7109375" style="1" bestFit="1" customWidth="1"/>
    <col min="14593" max="14840" width="11.42578125" style="1"/>
    <col min="14841" max="14841" width="2.85546875" style="1" customWidth="1"/>
    <col min="14842" max="14842" width="4.42578125" style="1" bestFit="1" customWidth="1"/>
    <col min="14843" max="14843" width="57.28515625" style="1" bestFit="1" customWidth="1"/>
    <col min="14844" max="14844" width="12.7109375" style="1" bestFit="1" customWidth="1"/>
    <col min="14845" max="14845" width="25" style="1" customWidth="1"/>
    <col min="14846" max="14846" width="13.42578125" style="1" bestFit="1" customWidth="1"/>
    <col min="14847" max="14847" width="57.28515625" style="1" bestFit="1" customWidth="1"/>
    <col min="14848" max="14848" width="12.7109375" style="1" bestFit="1" customWidth="1"/>
    <col min="14849" max="15096" width="11.42578125" style="1"/>
    <col min="15097" max="15097" width="2.85546875" style="1" customWidth="1"/>
    <col min="15098" max="15098" width="4.42578125" style="1" bestFit="1" customWidth="1"/>
    <col min="15099" max="15099" width="57.28515625" style="1" bestFit="1" customWidth="1"/>
    <col min="15100" max="15100" width="12.7109375" style="1" bestFit="1" customWidth="1"/>
    <col min="15101" max="15101" width="25" style="1" customWidth="1"/>
    <col min="15102" max="15102" width="13.42578125" style="1" bestFit="1" customWidth="1"/>
    <col min="15103" max="15103" width="57.28515625" style="1" bestFit="1" customWidth="1"/>
    <col min="15104" max="15104" width="12.7109375" style="1" bestFit="1" customWidth="1"/>
    <col min="15105" max="15352" width="11.42578125" style="1"/>
    <col min="15353" max="15353" width="2.85546875" style="1" customWidth="1"/>
    <col min="15354" max="15354" width="4.42578125" style="1" bestFit="1" customWidth="1"/>
    <col min="15355" max="15355" width="57.28515625" style="1" bestFit="1" customWidth="1"/>
    <col min="15356" max="15356" width="12.7109375" style="1" bestFit="1" customWidth="1"/>
    <col min="15357" max="15357" width="25" style="1" customWidth="1"/>
    <col min="15358" max="15358" width="13.42578125" style="1" bestFit="1" customWidth="1"/>
    <col min="15359" max="15359" width="57.28515625" style="1" bestFit="1" customWidth="1"/>
    <col min="15360" max="15360" width="12.7109375" style="1" bestFit="1" customWidth="1"/>
    <col min="15361" max="15608" width="11.42578125" style="1"/>
    <col min="15609" max="15609" width="2.85546875" style="1" customWidth="1"/>
    <col min="15610" max="15610" width="4.42578125" style="1" bestFit="1" customWidth="1"/>
    <col min="15611" max="15611" width="57.28515625" style="1" bestFit="1" customWidth="1"/>
    <col min="15612" max="15612" width="12.7109375" style="1" bestFit="1" customWidth="1"/>
    <col min="15613" max="15613" width="25" style="1" customWidth="1"/>
    <col min="15614" max="15614" width="13.42578125" style="1" bestFit="1" customWidth="1"/>
    <col min="15615" max="15615" width="57.28515625" style="1" bestFit="1" customWidth="1"/>
    <col min="15616" max="15616" width="12.7109375" style="1" bestFit="1" customWidth="1"/>
    <col min="15617" max="15864" width="11.42578125" style="1"/>
    <col min="15865" max="15865" width="2.85546875" style="1" customWidth="1"/>
    <col min="15866" max="15866" width="4.42578125" style="1" bestFit="1" customWidth="1"/>
    <col min="15867" max="15867" width="57.28515625" style="1" bestFit="1" customWidth="1"/>
    <col min="15868" max="15868" width="12.7109375" style="1" bestFit="1" customWidth="1"/>
    <col min="15869" max="15869" width="25" style="1" customWidth="1"/>
    <col min="15870" max="15870" width="13.42578125" style="1" bestFit="1" customWidth="1"/>
    <col min="15871" max="15871" width="57.28515625" style="1" bestFit="1" customWidth="1"/>
    <col min="15872" max="15872" width="12.7109375" style="1" bestFit="1" customWidth="1"/>
    <col min="15873" max="16120" width="11.42578125" style="1"/>
    <col min="16121" max="16121" width="2.85546875" style="1" customWidth="1"/>
    <col min="16122" max="16122" width="4.42578125" style="1" bestFit="1" customWidth="1"/>
    <col min="16123" max="16123" width="57.28515625" style="1" bestFit="1" customWidth="1"/>
    <col min="16124" max="16124" width="12.7109375" style="1" bestFit="1" customWidth="1"/>
    <col min="16125" max="16125" width="25" style="1" customWidth="1"/>
    <col min="16126" max="16126" width="13.42578125" style="1" bestFit="1" customWidth="1"/>
    <col min="16127" max="16127" width="57.28515625" style="1" bestFit="1" customWidth="1"/>
    <col min="16128" max="16128" width="12.7109375" style="1" bestFit="1" customWidth="1"/>
    <col min="16129" max="16384" width="11.42578125" style="1"/>
  </cols>
  <sheetData>
    <row r="16" spans="1:5" ht="15.75">
      <c r="A16" s="27" t="s">
        <v>93</v>
      </c>
      <c r="B16" s="27"/>
      <c r="C16" s="27"/>
      <c r="D16" s="27"/>
      <c r="E16" s="27"/>
    </row>
    <row r="18" spans="1:5" ht="18.75">
      <c r="A18" s="28" t="s">
        <v>92</v>
      </c>
      <c r="B18" s="28"/>
      <c r="C18" s="28"/>
      <c r="D18" s="28"/>
      <c r="E18" s="28"/>
    </row>
    <row r="19" spans="1:5"/>
    <row r="20" spans="1:5" s="3" customFormat="1" ht="17.25">
      <c r="A20" s="24" t="s">
        <v>0</v>
      </c>
      <c r="B20" s="24" t="s">
        <v>1</v>
      </c>
      <c r="C20" s="25" t="s">
        <v>2</v>
      </c>
      <c r="D20" s="25" t="s">
        <v>3</v>
      </c>
      <c r="E20" s="26" t="s">
        <v>57</v>
      </c>
    </row>
    <row r="21" spans="1:5" s="4" customFormat="1" ht="15.75">
      <c r="A21" s="8">
        <v>1</v>
      </c>
      <c r="B21" s="6" t="s">
        <v>25</v>
      </c>
      <c r="C21" s="19">
        <v>13000</v>
      </c>
      <c r="D21" s="7"/>
      <c r="E21" s="19">
        <f t="shared" ref="E21:E52" si="0">C21-D21</f>
        <v>13000</v>
      </c>
    </row>
    <row r="22" spans="1:5" s="4" customFormat="1" ht="15.75">
      <c r="A22" s="8">
        <v>2</v>
      </c>
      <c r="B22" s="6" t="s">
        <v>15</v>
      </c>
      <c r="C22" s="19">
        <v>10000</v>
      </c>
      <c r="D22" s="19"/>
      <c r="E22" s="19">
        <f t="shared" si="0"/>
        <v>10000</v>
      </c>
    </row>
    <row r="23" spans="1:5" s="4" customFormat="1" ht="15.75">
      <c r="A23" s="8">
        <v>3</v>
      </c>
      <c r="B23" s="6" t="s">
        <v>15</v>
      </c>
      <c r="C23" s="19">
        <v>10000</v>
      </c>
      <c r="D23" s="19"/>
      <c r="E23" s="19">
        <f t="shared" si="0"/>
        <v>10000</v>
      </c>
    </row>
    <row r="24" spans="1:5" s="4" customFormat="1" ht="15.75">
      <c r="A24" s="8">
        <v>4</v>
      </c>
      <c r="B24" s="6" t="s">
        <v>15</v>
      </c>
      <c r="C24" s="19">
        <v>10000</v>
      </c>
      <c r="D24" s="19"/>
      <c r="E24" s="19">
        <f t="shared" si="0"/>
        <v>10000</v>
      </c>
    </row>
    <row r="25" spans="1:5" s="4" customFormat="1" ht="15.75">
      <c r="A25" s="8">
        <v>5</v>
      </c>
      <c r="B25" s="6" t="s">
        <v>15</v>
      </c>
      <c r="C25" s="19">
        <v>10000</v>
      </c>
      <c r="D25" s="19"/>
      <c r="E25" s="19">
        <f t="shared" si="0"/>
        <v>10000</v>
      </c>
    </row>
    <row r="26" spans="1:5" s="4" customFormat="1" ht="15.75">
      <c r="A26" s="8">
        <v>6</v>
      </c>
      <c r="B26" s="6" t="s">
        <v>15</v>
      </c>
      <c r="C26" s="19">
        <v>10000</v>
      </c>
      <c r="D26" s="19"/>
      <c r="E26" s="19">
        <f t="shared" si="0"/>
        <v>10000</v>
      </c>
    </row>
    <row r="27" spans="1:5" s="4" customFormat="1" ht="15.75">
      <c r="A27" s="8">
        <v>7</v>
      </c>
      <c r="B27" s="6" t="s">
        <v>49</v>
      </c>
      <c r="C27" s="19">
        <v>10000</v>
      </c>
      <c r="D27" s="19"/>
      <c r="E27" s="19">
        <f t="shared" si="0"/>
        <v>10000</v>
      </c>
    </row>
    <row r="28" spans="1:5" s="4" customFormat="1" ht="15.75">
      <c r="A28" s="8">
        <v>8</v>
      </c>
      <c r="B28" s="6" t="s">
        <v>58</v>
      </c>
      <c r="C28" s="19">
        <v>10719.73</v>
      </c>
      <c r="D28" s="19"/>
      <c r="E28" s="19">
        <f t="shared" si="0"/>
        <v>10719.73</v>
      </c>
    </row>
    <row r="29" spans="1:5" s="4" customFormat="1" ht="15.75">
      <c r="A29" s="8">
        <v>9</v>
      </c>
      <c r="B29" s="6" t="s">
        <v>83</v>
      </c>
      <c r="C29" s="19">
        <v>10000</v>
      </c>
      <c r="D29" s="19"/>
      <c r="E29" s="19">
        <f t="shared" si="0"/>
        <v>10000</v>
      </c>
    </row>
    <row r="30" spans="1:5" s="4" customFormat="1" ht="15.75">
      <c r="A30" s="8">
        <v>10</v>
      </c>
      <c r="B30" s="6" t="s">
        <v>88</v>
      </c>
      <c r="C30" s="19">
        <v>15000</v>
      </c>
      <c r="D30" s="19"/>
      <c r="E30" s="19">
        <f t="shared" si="0"/>
        <v>15000</v>
      </c>
    </row>
    <row r="31" spans="1:5" s="4" customFormat="1" ht="15.75">
      <c r="A31" s="8">
        <v>11</v>
      </c>
      <c r="B31" s="6" t="s">
        <v>19</v>
      </c>
      <c r="C31" s="19">
        <v>10000</v>
      </c>
      <c r="D31" s="19"/>
      <c r="E31" s="19">
        <f t="shared" si="0"/>
        <v>10000</v>
      </c>
    </row>
    <row r="32" spans="1:5" s="4" customFormat="1" ht="15.75">
      <c r="A32" s="8">
        <v>12</v>
      </c>
      <c r="B32" s="6" t="s">
        <v>19</v>
      </c>
      <c r="C32" s="19">
        <v>10000</v>
      </c>
      <c r="D32" s="19"/>
      <c r="E32" s="19">
        <f t="shared" si="0"/>
        <v>10000</v>
      </c>
    </row>
    <row r="33" spans="1:5" s="4" customFormat="1" ht="15.75">
      <c r="A33" s="8">
        <v>13</v>
      </c>
      <c r="B33" s="6" t="s">
        <v>19</v>
      </c>
      <c r="C33" s="19">
        <v>10000</v>
      </c>
      <c r="D33" s="19"/>
      <c r="E33" s="19">
        <f t="shared" si="0"/>
        <v>10000</v>
      </c>
    </row>
    <row r="34" spans="1:5" s="4" customFormat="1" ht="15.75">
      <c r="A34" s="8">
        <v>14</v>
      </c>
      <c r="B34" s="6" t="s">
        <v>39</v>
      </c>
      <c r="C34" s="19">
        <v>10000</v>
      </c>
      <c r="D34" s="19"/>
      <c r="E34" s="19">
        <f t="shared" si="0"/>
        <v>10000</v>
      </c>
    </row>
    <row r="35" spans="1:5" s="4" customFormat="1" ht="15.75">
      <c r="A35" s="8">
        <v>15</v>
      </c>
      <c r="B35" s="6" t="s">
        <v>39</v>
      </c>
      <c r="C35" s="19">
        <v>10000</v>
      </c>
      <c r="D35" s="19"/>
      <c r="E35" s="19">
        <f t="shared" si="0"/>
        <v>10000</v>
      </c>
    </row>
    <row r="36" spans="1:5" s="4" customFormat="1" ht="15.75">
      <c r="A36" s="8">
        <v>16</v>
      </c>
      <c r="B36" s="6" t="s">
        <v>28</v>
      </c>
      <c r="C36" s="19">
        <v>20000</v>
      </c>
      <c r="D36" s="19"/>
      <c r="E36" s="19">
        <f t="shared" si="0"/>
        <v>20000</v>
      </c>
    </row>
    <row r="37" spans="1:5" s="4" customFormat="1" ht="15.75">
      <c r="A37" s="8">
        <v>17</v>
      </c>
      <c r="B37" s="13" t="s">
        <v>53</v>
      </c>
      <c r="C37" s="19">
        <v>10000</v>
      </c>
      <c r="D37" s="19"/>
      <c r="E37" s="19">
        <f t="shared" si="0"/>
        <v>10000</v>
      </c>
    </row>
    <row r="38" spans="1:5" s="4" customFormat="1" ht="15.75">
      <c r="A38" s="8">
        <v>18</v>
      </c>
      <c r="B38" s="6" t="s">
        <v>40</v>
      </c>
      <c r="C38" s="19">
        <v>10000</v>
      </c>
      <c r="D38" s="19"/>
      <c r="E38" s="19">
        <f t="shared" si="0"/>
        <v>10000</v>
      </c>
    </row>
    <row r="39" spans="1:5" s="4" customFormat="1" ht="15.75">
      <c r="A39" s="8">
        <v>19</v>
      </c>
      <c r="B39" s="6" t="s">
        <v>37</v>
      </c>
      <c r="C39" s="19">
        <v>10000</v>
      </c>
      <c r="D39" s="19"/>
      <c r="E39" s="19">
        <f t="shared" si="0"/>
        <v>10000</v>
      </c>
    </row>
    <row r="40" spans="1:5" s="4" customFormat="1" ht="15.75">
      <c r="A40" s="8">
        <v>20</v>
      </c>
      <c r="B40" s="6" t="s">
        <v>45</v>
      </c>
      <c r="C40" s="19">
        <v>10000</v>
      </c>
      <c r="D40" s="19"/>
      <c r="E40" s="19">
        <f t="shared" si="0"/>
        <v>10000</v>
      </c>
    </row>
    <row r="41" spans="1:5" s="4" customFormat="1" ht="15.75">
      <c r="A41" s="8">
        <v>21</v>
      </c>
      <c r="B41" s="6" t="s">
        <v>45</v>
      </c>
      <c r="C41" s="19">
        <v>10000</v>
      </c>
      <c r="D41" s="19"/>
      <c r="E41" s="19">
        <f t="shared" si="0"/>
        <v>10000</v>
      </c>
    </row>
    <row r="42" spans="1:5" s="4" customFormat="1" ht="15.75">
      <c r="A42" s="8">
        <v>22</v>
      </c>
      <c r="B42" s="6" t="s">
        <v>45</v>
      </c>
      <c r="C42" s="19">
        <v>10000</v>
      </c>
      <c r="D42" s="19"/>
      <c r="E42" s="19">
        <f t="shared" si="0"/>
        <v>10000</v>
      </c>
    </row>
    <row r="43" spans="1:5" s="4" customFormat="1" ht="15.75">
      <c r="A43" s="8">
        <v>23</v>
      </c>
      <c r="B43" s="6" t="s">
        <v>45</v>
      </c>
      <c r="C43" s="19">
        <v>10000</v>
      </c>
      <c r="D43" s="19"/>
      <c r="E43" s="19">
        <f t="shared" si="0"/>
        <v>10000</v>
      </c>
    </row>
    <row r="44" spans="1:5" s="4" customFormat="1" ht="15.75">
      <c r="A44" s="8">
        <v>24</v>
      </c>
      <c r="B44" s="6" t="s">
        <v>45</v>
      </c>
      <c r="C44" s="19">
        <v>10000</v>
      </c>
      <c r="D44" s="19"/>
      <c r="E44" s="19">
        <f t="shared" si="0"/>
        <v>10000</v>
      </c>
    </row>
    <row r="45" spans="1:5" s="4" customFormat="1" ht="15.75">
      <c r="A45" s="8">
        <v>25</v>
      </c>
      <c r="B45" s="6" t="s">
        <v>45</v>
      </c>
      <c r="C45" s="19">
        <v>10000</v>
      </c>
      <c r="D45" s="19"/>
      <c r="E45" s="19">
        <f t="shared" si="0"/>
        <v>10000</v>
      </c>
    </row>
    <row r="46" spans="1:5" s="4" customFormat="1" ht="15.75">
      <c r="A46" s="8">
        <v>26</v>
      </c>
      <c r="B46" s="6" t="s">
        <v>45</v>
      </c>
      <c r="C46" s="19">
        <v>10000</v>
      </c>
      <c r="D46" s="19"/>
      <c r="E46" s="19">
        <f t="shared" si="0"/>
        <v>10000</v>
      </c>
    </row>
    <row r="47" spans="1:5" s="4" customFormat="1" ht="15.75">
      <c r="A47" s="8">
        <v>27</v>
      </c>
      <c r="B47" s="6" t="s">
        <v>41</v>
      </c>
      <c r="C47" s="19">
        <v>10000</v>
      </c>
      <c r="D47" s="19"/>
      <c r="E47" s="19">
        <f t="shared" si="0"/>
        <v>10000</v>
      </c>
    </row>
    <row r="48" spans="1:5" s="4" customFormat="1" ht="15.75">
      <c r="A48" s="8">
        <v>28</v>
      </c>
      <c r="B48" s="13" t="s">
        <v>72</v>
      </c>
      <c r="C48" s="19">
        <v>10000</v>
      </c>
      <c r="D48" s="19"/>
      <c r="E48" s="19">
        <f t="shared" si="0"/>
        <v>10000</v>
      </c>
    </row>
    <row r="49" spans="1:5" s="4" customFormat="1" ht="15.75">
      <c r="A49" s="8">
        <v>29</v>
      </c>
      <c r="B49" s="6" t="s">
        <v>18</v>
      </c>
      <c r="C49" s="19">
        <v>18000</v>
      </c>
      <c r="D49" s="19"/>
      <c r="E49" s="19">
        <f t="shared" si="0"/>
        <v>18000</v>
      </c>
    </row>
    <row r="50" spans="1:5" s="4" customFormat="1" ht="15.75">
      <c r="A50" s="8">
        <v>30</v>
      </c>
      <c r="B50" s="6" t="s">
        <v>18</v>
      </c>
      <c r="C50" s="19">
        <v>10000</v>
      </c>
      <c r="D50" s="19"/>
      <c r="E50" s="19">
        <f t="shared" si="0"/>
        <v>10000</v>
      </c>
    </row>
    <row r="51" spans="1:5" s="4" customFormat="1" ht="15.75">
      <c r="A51" s="8">
        <v>31</v>
      </c>
      <c r="B51" s="6" t="s">
        <v>18</v>
      </c>
      <c r="C51" s="19">
        <v>15117.5</v>
      </c>
      <c r="D51" s="19"/>
      <c r="E51" s="19">
        <f t="shared" si="0"/>
        <v>15117.5</v>
      </c>
    </row>
    <row r="52" spans="1:5" s="4" customFormat="1" ht="15.75">
      <c r="A52" s="8">
        <v>32</v>
      </c>
      <c r="B52" s="6" t="s">
        <v>18</v>
      </c>
      <c r="C52" s="19">
        <v>15000</v>
      </c>
      <c r="D52" s="19"/>
      <c r="E52" s="19">
        <f t="shared" si="0"/>
        <v>15000</v>
      </c>
    </row>
    <row r="53" spans="1:5" s="4" customFormat="1" ht="15.75">
      <c r="A53" s="8">
        <v>33</v>
      </c>
      <c r="B53" s="6" t="s">
        <v>18</v>
      </c>
      <c r="C53" s="19">
        <v>18000</v>
      </c>
      <c r="D53" s="19"/>
      <c r="E53" s="19">
        <f t="shared" ref="E53:E84" si="1">C53-D53</f>
        <v>18000</v>
      </c>
    </row>
    <row r="54" spans="1:5" s="4" customFormat="1" ht="15.75">
      <c r="A54" s="8">
        <v>34</v>
      </c>
      <c r="B54" s="6" t="s">
        <v>18</v>
      </c>
      <c r="C54" s="19">
        <v>15350</v>
      </c>
      <c r="D54" s="19"/>
      <c r="E54" s="19">
        <f t="shared" si="1"/>
        <v>15350</v>
      </c>
    </row>
    <row r="55" spans="1:5" s="4" customFormat="1" ht="15.75">
      <c r="A55" s="8">
        <v>35</v>
      </c>
      <c r="B55" s="6" t="s">
        <v>18</v>
      </c>
      <c r="C55" s="19">
        <v>10000</v>
      </c>
      <c r="D55" s="19"/>
      <c r="E55" s="19">
        <f t="shared" si="1"/>
        <v>10000</v>
      </c>
    </row>
    <row r="56" spans="1:5" s="4" customFormat="1" ht="15.75">
      <c r="A56" s="8">
        <v>36</v>
      </c>
      <c r="B56" s="6" t="s">
        <v>18</v>
      </c>
      <c r="C56" s="19">
        <v>10000</v>
      </c>
      <c r="D56" s="19"/>
      <c r="E56" s="19">
        <f t="shared" si="1"/>
        <v>10000</v>
      </c>
    </row>
    <row r="57" spans="1:5" s="4" customFormat="1" ht="15.75">
      <c r="A57" s="8">
        <v>37</v>
      </c>
      <c r="B57" s="6" t="s">
        <v>18</v>
      </c>
      <c r="C57" s="19">
        <v>10000</v>
      </c>
      <c r="D57" s="19"/>
      <c r="E57" s="19">
        <f t="shared" si="1"/>
        <v>10000</v>
      </c>
    </row>
    <row r="58" spans="1:5" s="4" customFormat="1" ht="15.75">
      <c r="A58" s="8">
        <v>38</v>
      </c>
      <c r="B58" s="6" t="s">
        <v>18</v>
      </c>
      <c r="C58" s="19">
        <v>10000</v>
      </c>
      <c r="D58" s="19"/>
      <c r="E58" s="19">
        <f t="shared" si="1"/>
        <v>10000</v>
      </c>
    </row>
    <row r="59" spans="1:5" s="4" customFormat="1" ht="15.75">
      <c r="A59" s="8">
        <v>39</v>
      </c>
      <c r="B59" s="6" t="s">
        <v>18</v>
      </c>
      <c r="C59" s="19">
        <v>10000</v>
      </c>
      <c r="D59" s="19"/>
      <c r="E59" s="19">
        <f t="shared" si="1"/>
        <v>10000</v>
      </c>
    </row>
    <row r="60" spans="1:5" s="4" customFormat="1" ht="15.75">
      <c r="A60" s="8">
        <v>40</v>
      </c>
      <c r="B60" s="6" t="s">
        <v>18</v>
      </c>
      <c r="C60" s="19">
        <v>10000</v>
      </c>
      <c r="D60" s="19"/>
      <c r="E60" s="19">
        <f t="shared" si="1"/>
        <v>10000</v>
      </c>
    </row>
    <row r="61" spans="1:5" s="4" customFormat="1" ht="15.75">
      <c r="A61" s="8">
        <v>41</v>
      </c>
      <c r="B61" s="6" t="s">
        <v>18</v>
      </c>
      <c r="C61" s="19">
        <v>10000</v>
      </c>
      <c r="D61" s="19"/>
      <c r="E61" s="19">
        <f t="shared" si="1"/>
        <v>10000</v>
      </c>
    </row>
    <row r="62" spans="1:5" s="4" customFormat="1" ht="15.75">
      <c r="A62" s="8">
        <v>42</v>
      </c>
      <c r="B62" s="6" t="s">
        <v>18</v>
      </c>
      <c r="C62" s="19">
        <v>10000</v>
      </c>
      <c r="D62" s="19"/>
      <c r="E62" s="19">
        <f t="shared" si="1"/>
        <v>10000</v>
      </c>
    </row>
    <row r="63" spans="1:5" s="4" customFormat="1" ht="15.75">
      <c r="A63" s="8">
        <v>43</v>
      </c>
      <c r="B63" s="6" t="s">
        <v>18</v>
      </c>
      <c r="C63" s="19">
        <v>10000</v>
      </c>
      <c r="D63" s="19"/>
      <c r="E63" s="19">
        <f t="shared" si="1"/>
        <v>10000</v>
      </c>
    </row>
    <row r="64" spans="1:5" s="4" customFormat="1" ht="15.75">
      <c r="A64" s="8">
        <v>44</v>
      </c>
      <c r="B64" s="6" t="s">
        <v>18</v>
      </c>
      <c r="C64" s="19">
        <v>10000</v>
      </c>
      <c r="D64" s="19"/>
      <c r="E64" s="19">
        <f t="shared" si="1"/>
        <v>10000</v>
      </c>
    </row>
    <row r="65" spans="1:5" s="4" customFormat="1" ht="15.75">
      <c r="A65" s="8">
        <v>45</v>
      </c>
      <c r="B65" s="6" t="s">
        <v>18</v>
      </c>
      <c r="C65" s="19">
        <v>10000</v>
      </c>
      <c r="D65" s="19"/>
      <c r="E65" s="19">
        <f t="shared" si="1"/>
        <v>10000</v>
      </c>
    </row>
    <row r="66" spans="1:5" s="4" customFormat="1" ht="15.75">
      <c r="A66" s="8">
        <v>46</v>
      </c>
      <c r="B66" s="6" t="s">
        <v>18</v>
      </c>
      <c r="C66" s="19">
        <v>13000</v>
      </c>
      <c r="D66" s="19"/>
      <c r="E66" s="19">
        <f t="shared" si="1"/>
        <v>13000</v>
      </c>
    </row>
    <row r="67" spans="1:5" s="4" customFormat="1" ht="15.75">
      <c r="A67" s="8">
        <v>47</v>
      </c>
      <c r="B67" s="6" t="s">
        <v>18</v>
      </c>
      <c r="C67" s="19">
        <v>10000</v>
      </c>
      <c r="D67" s="19"/>
      <c r="E67" s="19">
        <f t="shared" si="1"/>
        <v>10000</v>
      </c>
    </row>
    <row r="68" spans="1:5" s="4" customFormat="1" ht="15.75">
      <c r="A68" s="8">
        <v>48</v>
      </c>
      <c r="B68" s="6" t="s">
        <v>84</v>
      </c>
      <c r="C68" s="19">
        <v>10000</v>
      </c>
      <c r="D68" s="19"/>
      <c r="E68" s="19">
        <f t="shared" si="1"/>
        <v>10000</v>
      </c>
    </row>
    <row r="69" spans="1:5" s="4" customFormat="1" ht="15.75">
      <c r="A69" s="8">
        <v>49</v>
      </c>
      <c r="B69" s="6" t="s">
        <v>84</v>
      </c>
      <c r="C69" s="19">
        <v>10000</v>
      </c>
      <c r="D69" s="19"/>
      <c r="E69" s="19">
        <f t="shared" si="1"/>
        <v>10000</v>
      </c>
    </row>
    <row r="70" spans="1:5" s="4" customFormat="1" ht="15.75">
      <c r="A70" s="8">
        <v>50</v>
      </c>
      <c r="B70" s="6" t="s">
        <v>26</v>
      </c>
      <c r="C70" s="19">
        <v>20000</v>
      </c>
      <c r="D70" s="19"/>
      <c r="E70" s="19">
        <f t="shared" si="1"/>
        <v>20000</v>
      </c>
    </row>
    <row r="71" spans="1:5" s="4" customFormat="1" ht="15.75">
      <c r="A71" s="8">
        <v>51</v>
      </c>
      <c r="B71" s="6" t="s">
        <v>10</v>
      </c>
      <c r="C71" s="19">
        <v>20000</v>
      </c>
      <c r="D71" s="19"/>
      <c r="E71" s="19">
        <f t="shared" si="1"/>
        <v>20000</v>
      </c>
    </row>
    <row r="72" spans="1:5" s="4" customFormat="1" ht="15.75">
      <c r="A72" s="8">
        <v>52</v>
      </c>
      <c r="B72" s="6" t="s">
        <v>16</v>
      </c>
      <c r="C72" s="19">
        <v>10000</v>
      </c>
      <c r="D72" s="19"/>
      <c r="E72" s="19">
        <f t="shared" si="1"/>
        <v>10000</v>
      </c>
    </row>
    <row r="73" spans="1:5" s="4" customFormat="1" ht="15.75">
      <c r="A73" s="8">
        <v>53</v>
      </c>
      <c r="B73" s="6" t="s">
        <v>47</v>
      </c>
      <c r="C73" s="19">
        <v>10000</v>
      </c>
      <c r="D73" s="19"/>
      <c r="E73" s="19">
        <f t="shared" si="1"/>
        <v>10000</v>
      </c>
    </row>
    <row r="74" spans="1:5" s="4" customFormat="1" ht="15.75">
      <c r="A74" s="8">
        <v>54</v>
      </c>
      <c r="B74" s="6" t="s">
        <v>47</v>
      </c>
      <c r="C74" s="19">
        <v>10000</v>
      </c>
      <c r="D74" s="19"/>
      <c r="E74" s="19">
        <f t="shared" si="1"/>
        <v>10000</v>
      </c>
    </row>
    <row r="75" spans="1:5" s="4" customFormat="1" ht="15.75">
      <c r="A75" s="8">
        <v>55</v>
      </c>
      <c r="B75" s="6" t="s">
        <v>47</v>
      </c>
      <c r="C75" s="19">
        <v>10000</v>
      </c>
      <c r="D75" s="19"/>
      <c r="E75" s="19">
        <f t="shared" si="1"/>
        <v>10000</v>
      </c>
    </row>
    <row r="76" spans="1:5" s="4" customFormat="1" ht="15.75">
      <c r="A76" s="8">
        <v>56</v>
      </c>
      <c r="B76" s="6" t="s">
        <v>27</v>
      </c>
      <c r="C76" s="19">
        <v>15000</v>
      </c>
      <c r="D76" s="19"/>
      <c r="E76" s="19">
        <f t="shared" si="1"/>
        <v>15000</v>
      </c>
    </row>
    <row r="77" spans="1:5" s="4" customFormat="1" ht="15.75">
      <c r="A77" s="8">
        <v>57</v>
      </c>
      <c r="B77" s="6" t="s">
        <v>27</v>
      </c>
      <c r="C77" s="19">
        <v>15000</v>
      </c>
      <c r="D77" s="19"/>
      <c r="E77" s="19">
        <f t="shared" si="1"/>
        <v>15000</v>
      </c>
    </row>
    <row r="78" spans="1:5" s="4" customFormat="1" ht="15.75">
      <c r="A78" s="8">
        <v>58</v>
      </c>
      <c r="B78" s="6" t="s">
        <v>27</v>
      </c>
      <c r="C78" s="19">
        <v>15000</v>
      </c>
      <c r="D78" s="19"/>
      <c r="E78" s="19">
        <f t="shared" si="1"/>
        <v>15000</v>
      </c>
    </row>
    <row r="79" spans="1:5" s="4" customFormat="1" ht="15.75">
      <c r="A79" s="8">
        <v>59</v>
      </c>
      <c r="B79" s="6" t="s">
        <v>31</v>
      </c>
      <c r="C79" s="19">
        <v>25000</v>
      </c>
      <c r="D79" s="19"/>
      <c r="E79" s="19">
        <f t="shared" si="1"/>
        <v>25000</v>
      </c>
    </row>
    <row r="80" spans="1:5" s="4" customFormat="1" ht="15.75">
      <c r="A80" s="8">
        <v>60</v>
      </c>
      <c r="B80" s="6" t="s">
        <v>31</v>
      </c>
      <c r="C80" s="19">
        <v>25000</v>
      </c>
      <c r="D80" s="19"/>
      <c r="E80" s="19">
        <f t="shared" si="1"/>
        <v>25000</v>
      </c>
    </row>
    <row r="81" spans="1:5" s="4" customFormat="1" ht="15.75">
      <c r="A81" s="8">
        <v>61</v>
      </c>
      <c r="B81" s="6" t="s">
        <v>31</v>
      </c>
      <c r="C81" s="19">
        <v>20000</v>
      </c>
      <c r="D81" s="19"/>
      <c r="E81" s="19">
        <f t="shared" si="1"/>
        <v>20000</v>
      </c>
    </row>
    <row r="82" spans="1:5" s="4" customFormat="1" ht="15.75">
      <c r="A82" s="8">
        <v>62</v>
      </c>
      <c r="B82" s="6" t="s">
        <v>31</v>
      </c>
      <c r="C82" s="19">
        <v>20000</v>
      </c>
      <c r="D82" s="19"/>
      <c r="E82" s="19">
        <f t="shared" si="1"/>
        <v>20000</v>
      </c>
    </row>
    <row r="83" spans="1:5" s="4" customFormat="1" ht="15.75">
      <c r="A83" s="8">
        <v>63</v>
      </c>
      <c r="B83" s="6" t="s">
        <v>31</v>
      </c>
      <c r="C83" s="19">
        <v>15000</v>
      </c>
      <c r="D83" s="19"/>
      <c r="E83" s="19">
        <f t="shared" si="1"/>
        <v>15000</v>
      </c>
    </row>
    <row r="84" spans="1:5" s="4" customFormat="1" ht="15.75">
      <c r="A84" s="8">
        <v>64</v>
      </c>
      <c r="B84" s="6" t="s">
        <v>31</v>
      </c>
      <c r="C84" s="19">
        <v>15000</v>
      </c>
      <c r="D84" s="19"/>
      <c r="E84" s="19">
        <f t="shared" si="1"/>
        <v>15000</v>
      </c>
    </row>
    <row r="85" spans="1:5" s="4" customFormat="1" ht="15.75">
      <c r="A85" s="8">
        <v>65</v>
      </c>
      <c r="B85" s="6" t="s">
        <v>50</v>
      </c>
      <c r="C85" s="19">
        <v>10000</v>
      </c>
      <c r="D85" s="19"/>
      <c r="E85" s="19">
        <f t="shared" ref="E85:E116" si="2">C85-D85</f>
        <v>10000</v>
      </c>
    </row>
    <row r="86" spans="1:5" s="4" customFormat="1" ht="15.75">
      <c r="A86" s="8">
        <v>66</v>
      </c>
      <c r="B86" s="6" t="s">
        <v>50</v>
      </c>
      <c r="C86" s="19">
        <v>10000</v>
      </c>
      <c r="D86" s="19"/>
      <c r="E86" s="19">
        <f t="shared" si="2"/>
        <v>10000</v>
      </c>
    </row>
    <row r="87" spans="1:5" s="4" customFormat="1" ht="15.75">
      <c r="A87" s="8">
        <v>67</v>
      </c>
      <c r="B87" s="6" t="s">
        <v>71</v>
      </c>
      <c r="C87" s="19">
        <v>10000</v>
      </c>
      <c r="D87" s="19"/>
      <c r="E87" s="19">
        <f t="shared" si="2"/>
        <v>10000</v>
      </c>
    </row>
    <row r="88" spans="1:5" s="4" customFormat="1" ht="15.75">
      <c r="A88" s="8">
        <v>68</v>
      </c>
      <c r="B88" s="6" t="s">
        <v>61</v>
      </c>
      <c r="C88" s="19">
        <v>24000</v>
      </c>
      <c r="D88" s="19"/>
      <c r="E88" s="19">
        <f t="shared" si="2"/>
        <v>24000</v>
      </c>
    </row>
    <row r="89" spans="1:5" s="4" customFormat="1" ht="15.75">
      <c r="A89" s="8">
        <v>69</v>
      </c>
      <c r="B89" s="6" t="s">
        <v>63</v>
      </c>
      <c r="C89" s="19">
        <v>15000</v>
      </c>
      <c r="D89" s="19"/>
      <c r="E89" s="19">
        <f t="shared" si="2"/>
        <v>15000</v>
      </c>
    </row>
    <row r="90" spans="1:5" s="4" customFormat="1" ht="15.75">
      <c r="A90" s="8">
        <v>70</v>
      </c>
      <c r="B90" s="6" t="s">
        <v>63</v>
      </c>
      <c r="C90" s="19">
        <v>15000</v>
      </c>
      <c r="D90" s="19"/>
      <c r="E90" s="19">
        <f t="shared" si="2"/>
        <v>15000</v>
      </c>
    </row>
    <row r="91" spans="1:5" s="4" customFormat="1" ht="15.75">
      <c r="A91" s="8">
        <v>71</v>
      </c>
      <c r="B91" s="6" t="s">
        <v>76</v>
      </c>
      <c r="C91" s="19">
        <v>35000</v>
      </c>
      <c r="D91" s="19"/>
      <c r="E91" s="19">
        <f t="shared" si="2"/>
        <v>35000</v>
      </c>
    </row>
    <row r="92" spans="1:5" s="4" customFormat="1" ht="15.75">
      <c r="A92" s="8">
        <v>72</v>
      </c>
      <c r="B92" s="6" t="s">
        <v>69</v>
      </c>
      <c r="C92" s="19">
        <v>25000</v>
      </c>
      <c r="D92" s="19"/>
      <c r="E92" s="19">
        <f t="shared" si="2"/>
        <v>25000</v>
      </c>
    </row>
    <row r="93" spans="1:5" s="4" customFormat="1" ht="15.75">
      <c r="A93" s="8">
        <v>73</v>
      </c>
      <c r="B93" s="6" t="s">
        <v>86</v>
      </c>
      <c r="C93" s="19">
        <v>60000</v>
      </c>
      <c r="D93" s="19">
        <v>3835.85</v>
      </c>
      <c r="E93" s="19">
        <f t="shared" si="2"/>
        <v>56164.15</v>
      </c>
    </row>
    <row r="94" spans="1:5" s="4" customFormat="1" ht="15.75">
      <c r="A94" s="8">
        <v>74</v>
      </c>
      <c r="B94" s="6" t="s">
        <v>74</v>
      </c>
      <c r="C94" s="19">
        <v>15000</v>
      </c>
      <c r="D94" s="19"/>
      <c r="E94" s="19">
        <f t="shared" si="2"/>
        <v>15000</v>
      </c>
    </row>
    <row r="95" spans="1:5" s="4" customFormat="1" ht="15.75">
      <c r="A95" s="8">
        <v>75</v>
      </c>
      <c r="B95" s="6" t="s">
        <v>82</v>
      </c>
      <c r="C95" s="19">
        <v>10000</v>
      </c>
      <c r="D95" s="19"/>
      <c r="E95" s="19">
        <f t="shared" si="2"/>
        <v>10000</v>
      </c>
    </row>
    <row r="96" spans="1:5" s="4" customFormat="1" ht="15.75">
      <c r="A96" s="8">
        <v>76</v>
      </c>
      <c r="B96" s="6" t="s">
        <v>78</v>
      </c>
      <c r="C96" s="19">
        <v>15000</v>
      </c>
      <c r="D96" s="19"/>
      <c r="E96" s="19">
        <f t="shared" si="2"/>
        <v>15000</v>
      </c>
    </row>
    <row r="97" spans="1:5" s="4" customFormat="1" ht="15.75">
      <c r="A97" s="8">
        <v>77</v>
      </c>
      <c r="B97" s="6" t="s">
        <v>23</v>
      </c>
      <c r="C97" s="19">
        <v>10000</v>
      </c>
      <c r="D97" s="19"/>
      <c r="E97" s="19">
        <f t="shared" si="2"/>
        <v>10000</v>
      </c>
    </row>
    <row r="98" spans="1:5" s="4" customFormat="1" ht="15.75">
      <c r="A98" s="8">
        <v>78</v>
      </c>
      <c r="B98" s="6" t="s">
        <v>38</v>
      </c>
      <c r="C98" s="19">
        <v>10000</v>
      </c>
      <c r="D98" s="20"/>
      <c r="E98" s="19">
        <f t="shared" si="2"/>
        <v>10000</v>
      </c>
    </row>
    <row r="99" spans="1:5" s="4" customFormat="1" ht="15.75">
      <c r="A99" s="8">
        <v>79</v>
      </c>
      <c r="B99" s="6" t="s">
        <v>8</v>
      </c>
      <c r="C99" s="19">
        <v>20000</v>
      </c>
      <c r="D99" s="19"/>
      <c r="E99" s="19">
        <f t="shared" si="2"/>
        <v>20000</v>
      </c>
    </row>
    <row r="100" spans="1:5" s="4" customFormat="1" ht="15.75">
      <c r="A100" s="8">
        <v>80</v>
      </c>
      <c r="B100" s="6" t="s">
        <v>36</v>
      </c>
      <c r="C100" s="19">
        <v>10000</v>
      </c>
      <c r="D100" s="19"/>
      <c r="E100" s="19">
        <f t="shared" si="2"/>
        <v>10000</v>
      </c>
    </row>
    <row r="101" spans="1:5" s="4" customFormat="1" ht="15.75">
      <c r="A101" s="8">
        <v>81</v>
      </c>
      <c r="B101" s="6" t="s">
        <v>17</v>
      </c>
      <c r="C101" s="19">
        <v>10000</v>
      </c>
      <c r="D101" s="19"/>
      <c r="E101" s="19">
        <f t="shared" si="2"/>
        <v>10000</v>
      </c>
    </row>
    <row r="102" spans="1:5" s="4" customFormat="1" ht="15.75">
      <c r="A102" s="8">
        <v>82</v>
      </c>
      <c r="B102" s="6" t="s">
        <v>17</v>
      </c>
      <c r="C102" s="19">
        <v>10000</v>
      </c>
      <c r="D102" s="19"/>
      <c r="E102" s="19">
        <f t="shared" si="2"/>
        <v>10000</v>
      </c>
    </row>
    <row r="103" spans="1:5" s="4" customFormat="1" ht="15.75">
      <c r="A103" s="8">
        <v>83</v>
      </c>
      <c r="B103" s="6" t="s">
        <v>17</v>
      </c>
      <c r="C103" s="19">
        <v>10000</v>
      </c>
      <c r="D103" s="19"/>
      <c r="E103" s="19">
        <f t="shared" si="2"/>
        <v>10000</v>
      </c>
    </row>
    <row r="104" spans="1:5" s="4" customFormat="1" ht="15.75">
      <c r="A104" s="8">
        <v>84</v>
      </c>
      <c r="B104" s="6" t="s">
        <v>52</v>
      </c>
      <c r="C104" s="19">
        <v>10000</v>
      </c>
      <c r="D104" s="19"/>
      <c r="E104" s="19">
        <f t="shared" si="2"/>
        <v>10000</v>
      </c>
    </row>
    <row r="105" spans="1:5" s="4" customFormat="1" ht="15.75">
      <c r="A105" s="8">
        <v>85</v>
      </c>
      <c r="B105" s="6" t="s">
        <v>55</v>
      </c>
      <c r="C105" s="19">
        <v>10000</v>
      </c>
      <c r="D105" s="19"/>
      <c r="E105" s="19">
        <f t="shared" si="2"/>
        <v>10000</v>
      </c>
    </row>
    <row r="106" spans="1:5" s="4" customFormat="1" ht="15.75">
      <c r="A106" s="8">
        <v>86</v>
      </c>
      <c r="B106" s="6" t="s">
        <v>62</v>
      </c>
      <c r="C106" s="19">
        <v>10000</v>
      </c>
      <c r="D106" s="19"/>
      <c r="E106" s="19">
        <f t="shared" si="2"/>
        <v>10000</v>
      </c>
    </row>
    <row r="107" spans="1:5" s="4" customFormat="1" ht="15.75">
      <c r="A107" s="8">
        <v>87</v>
      </c>
      <c r="B107" s="6" t="s">
        <v>62</v>
      </c>
      <c r="C107" s="19">
        <v>10000</v>
      </c>
      <c r="D107" s="19"/>
      <c r="E107" s="19">
        <f t="shared" si="2"/>
        <v>10000</v>
      </c>
    </row>
    <row r="108" spans="1:5" s="4" customFormat="1" ht="15.75">
      <c r="A108" s="8">
        <v>88</v>
      </c>
      <c r="B108" s="6" t="s">
        <v>48</v>
      </c>
      <c r="C108" s="19">
        <v>10000</v>
      </c>
      <c r="D108" s="19"/>
      <c r="E108" s="19">
        <f t="shared" si="2"/>
        <v>10000</v>
      </c>
    </row>
    <row r="109" spans="1:5" s="4" customFormat="1" ht="15.75">
      <c r="A109" s="8">
        <v>89</v>
      </c>
      <c r="B109" s="6" t="s">
        <v>48</v>
      </c>
      <c r="C109" s="19">
        <v>10000</v>
      </c>
      <c r="D109" s="19"/>
      <c r="E109" s="19">
        <f t="shared" si="2"/>
        <v>10000</v>
      </c>
    </row>
    <row r="110" spans="1:5" s="4" customFormat="1" ht="15.75">
      <c r="A110" s="8">
        <v>90</v>
      </c>
      <c r="B110" s="6" t="s">
        <v>48</v>
      </c>
      <c r="C110" s="19">
        <v>10000</v>
      </c>
      <c r="D110" s="19"/>
      <c r="E110" s="19">
        <f t="shared" si="2"/>
        <v>10000</v>
      </c>
    </row>
    <row r="111" spans="1:5" s="4" customFormat="1" ht="15.75">
      <c r="A111" s="8">
        <v>91</v>
      </c>
      <c r="B111" s="6" t="s">
        <v>68</v>
      </c>
      <c r="C111" s="19">
        <v>12000</v>
      </c>
      <c r="D111" s="19"/>
      <c r="E111" s="19">
        <f t="shared" si="2"/>
        <v>12000</v>
      </c>
    </row>
    <row r="112" spans="1:5" s="4" customFormat="1" ht="15.75">
      <c r="A112" s="8">
        <v>92</v>
      </c>
      <c r="B112" s="6" t="s">
        <v>59</v>
      </c>
      <c r="C112" s="19">
        <v>10000</v>
      </c>
      <c r="D112" s="19"/>
      <c r="E112" s="19">
        <f t="shared" si="2"/>
        <v>10000</v>
      </c>
    </row>
    <row r="113" spans="1:5" s="4" customFormat="1" ht="15.75">
      <c r="A113" s="8">
        <v>93</v>
      </c>
      <c r="B113" s="6" t="s">
        <v>59</v>
      </c>
      <c r="C113" s="19">
        <v>20000</v>
      </c>
      <c r="D113" s="19"/>
      <c r="E113" s="19">
        <f t="shared" si="2"/>
        <v>20000</v>
      </c>
    </row>
    <row r="114" spans="1:5" s="4" customFormat="1" ht="15.75">
      <c r="A114" s="8">
        <v>94</v>
      </c>
      <c r="B114" s="6" t="s">
        <v>59</v>
      </c>
      <c r="C114" s="19">
        <v>10000</v>
      </c>
      <c r="D114" s="19"/>
      <c r="E114" s="19">
        <f t="shared" si="2"/>
        <v>10000</v>
      </c>
    </row>
    <row r="115" spans="1:5" s="4" customFormat="1" ht="15.75">
      <c r="A115" s="8">
        <v>95</v>
      </c>
      <c r="B115" s="6" t="s">
        <v>22</v>
      </c>
      <c r="C115" s="19">
        <v>25000</v>
      </c>
      <c r="D115" s="19"/>
      <c r="E115" s="19">
        <f t="shared" si="2"/>
        <v>25000</v>
      </c>
    </row>
    <row r="116" spans="1:5" s="4" customFormat="1" ht="15.75">
      <c r="A116" s="8">
        <v>96</v>
      </c>
      <c r="B116" s="6" t="s">
        <v>22</v>
      </c>
      <c r="C116" s="19">
        <v>25000</v>
      </c>
      <c r="D116" s="19"/>
      <c r="E116" s="19">
        <f t="shared" si="2"/>
        <v>25000</v>
      </c>
    </row>
    <row r="117" spans="1:5" s="4" customFormat="1" ht="15.75">
      <c r="A117" s="8">
        <v>97</v>
      </c>
      <c r="B117" s="6" t="s">
        <v>87</v>
      </c>
      <c r="C117" s="19">
        <v>35000</v>
      </c>
      <c r="D117" s="19"/>
      <c r="E117" s="19">
        <f t="shared" ref="E117:E148" si="3">C117-D117</f>
        <v>35000</v>
      </c>
    </row>
    <row r="118" spans="1:5" s="4" customFormat="1" ht="15.75">
      <c r="A118" s="8">
        <v>98</v>
      </c>
      <c r="B118" s="6" t="s">
        <v>33</v>
      </c>
      <c r="C118" s="19">
        <v>10000</v>
      </c>
      <c r="D118" s="19"/>
      <c r="E118" s="19">
        <f t="shared" si="3"/>
        <v>10000</v>
      </c>
    </row>
    <row r="119" spans="1:5" s="4" customFormat="1" ht="15.75">
      <c r="A119" s="8">
        <v>99</v>
      </c>
      <c r="B119" s="6" t="s">
        <v>33</v>
      </c>
      <c r="C119" s="19">
        <v>10000</v>
      </c>
      <c r="D119" s="19"/>
      <c r="E119" s="19">
        <f t="shared" si="3"/>
        <v>10000</v>
      </c>
    </row>
    <row r="120" spans="1:5" s="4" customFormat="1" ht="15.75">
      <c r="A120" s="8">
        <v>100</v>
      </c>
      <c r="B120" s="6" t="s">
        <v>67</v>
      </c>
      <c r="C120" s="19">
        <v>10000</v>
      </c>
      <c r="D120" s="19"/>
      <c r="E120" s="19">
        <f t="shared" si="3"/>
        <v>10000</v>
      </c>
    </row>
    <row r="121" spans="1:5" s="4" customFormat="1" ht="15.75">
      <c r="A121" s="8">
        <v>101</v>
      </c>
      <c r="B121" s="6" t="s">
        <v>33</v>
      </c>
      <c r="C121" s="19">
        <v>10000</v>
      </c>
      <c r="D121" s="19"/>
      <c r="E121" s="19">
        <f t="shared" si="3"/>
        <v>10000</v>
      </c>
    </row>
    <row r="122" spans="1:5" s="4" customFormat="1" ht="15.75">
      <c r="A122" s="8">
        <v>102</v>
      </c>
      <c r="B122" s="6" t="s">
        <v>75</v>
      </c>
      <c r="C122" s="19">
        <v>21883.43</v>
      </c>
      <c r="D122" s="19"/>
      <c r="E122" s="19">
        <f t="shared" si="3"/>
        <v>21883.43</v>
      </c>
    </row>
    <row r="123" spans="1:5" s="4" customFormat="1" ht="15.75">
      <c r="A123" s="8">
        <v>103</v>
      </c>
      <c r="B123" s="6" t="s">
        <v>32</v>
      </c>
      <c r="C123" s="19">
        <v>10000</v>
      </c>
      <c r="D123" s="19"/>
      <c r="E123" s="19">
        <f t="shared" si="3"/>
        <v>10000</v>
      </c>
    </row>
    <row r="124" spans="1:5" s="4" customFormat="1" ht="15.75">
      <c r="A124" s="8">
        <v>104</v>
      </c>
      <c r="B124" s="6" t="s">
        <v>32</v>
      </c>
      <c r="C124" s="19">
        <v>10000</v>
      </c>
      <c r="D124" s="19"/>
      <c r="E124" s="19">
        <f t="shared" si="3"/>
        <v>10000</v>
      </c>
    </row>
    <row r="125" spans="1:5" s="4" customFormat="1" ht="15.75">
      <c r="A125" s="8">
        <v>105</v>
      </c>
      <c r="B125" s="6" t="s">
        <v>24</v>
      </c>
      <c r="C125" s="19">
        <v>15000</v>
      </c>
      <c r="D125" s="19"/>
      <c r="E125" s="19">
        <f t="shared" si="3"/>
        <v>15000</v>
      </c>
    </row>
    <row r="126" spans="1:5" s="4" customFormat="1" ht="15.75">
      <c r="A126" s="8">
        <v>106</v>
      </c>
      <c r="B126" s="6" t="s">
        <v>24</v>
      </c>
      <c r="C126" s="19">
        <v>15000</v>
      </c>
      <c r="D126" s="19"/>
      <c r="E126" s="19">
        <f t="shared" si="3"/>
        <v>15000</v>
      </c>
    </row>
    <row r="127" spans="1:5" s="4" customFormat="1" ht="15.75">
      <c r="A127" s="8">
        <v>107</v>
      </c>
      <c r="B127" s="6" t="s">
        <v>42</v>
      </c>
      <c r="C127" s="19">
        <v>10000</v>
      </c>
      <c r="D127" s="19"/>
      <c r="E127" s="19">
        <f t="shared" si="3"/>
        <v>10000</v>
      </c>
    </row>
    <row r="128" spans="1:5" s="4" customFormat="1" ht="15.75">
      <c r="A128" s="8">
        <v>108</v>
      </c>
      <c r="B128" s="6" t="s">
        <v>42</v>
      </c>
      <c r="C128" s="19">
        <v>10000</v>
      </c>
      <c r="D128" s="19"/>
      <c r="E128" s="19">
        <f t="shared" si="3"/>
        <v>10000</v>
      </c>
    </row>
    <row r="129" spans="1:5" s="4" customFormat="1" ht="15.75">
      <c r="A129" s="8">
        <v>109</v>
      </c>
      <c r="B129" s="6" t="s">
        <v>42</v>
      </c>
      <c r="C129" s="19">
        <v>10000</v>
      </c>
      <c r="D129" s="19"/>
      <c r="E129" s="19">
        <f t="shared" si="3"/>
        <v>10000</v>
      </c>
    </row>
    <row r="130" spans="1:5" s="4" customFormat="1" ht="15.75">
      <c r="A130" s="8">
        <v>110</v>
      </c>
      <c r="B130" s="6" t="s">
        <v>42</v>
      </c>
      <c r="C130" s="19">
        <v>10000</v>
      </c>
      <c r="D130" s="19"/>
      <c r="E130" s="19">
        <f t="shared" si="3"/>
        <v>10000</v>
      </c>
    </row>
    <row r="131" spans="1:5" s="4" customFormat="1" ht="15.75">
      <c r="A131" s="8">
        <v>111</v>
      </c>
      <c r="B131" s="6" t="s">
        <v>44</v>
      </c>
      <c r="C131" s="19">
        <v>10000</v>
      </c>
      <c r="D131" s="19"/>
      <c r="E131" s="19">
        <f t="shared" si="3"/>
        <v>10000</v>
      </c>
    </row>
    <row r="132" spans="1:5" s="4" customFormat="1" ht="15.75">
      <c r="A132" s="8">
        <v>112</v>
      </c>
      <c r="B132" s="6" t="s">
        <v>44</v>
      </c>
      <c r="C132" s="19">
        <v>10000</v>
      </c>
      <c r="D132" s="19"/>
      <c r="E132" s="19">
        <f t="shared" si="3"/>
        <v>10000</v>
      </c>
    </row>
    <row r="133" spans="1:5" s="4" customFormat="1" ht="15.75">
      <c r="A133" s="8">
        <v>113</v>
      </c>
      <c r="B133" s="6" t="s">
        <v>43</v>
      </c>
      <c r="C133" s="19">
        <v>10000</v>
      </c>
      <c r="D133" s="19"/>
      <c r="E133" s="19">
        <f t="shared" si="3"/>
        <v>10000</v>
      </c>
    </row>
    <row r="134" spans="1:5" s="4" customFormat="1" ht="15.75">
      <c r="A134" s="8">
        <v>114</v>
      </c>
      <c r="B134" s="6" t="s">
        <v>54</v>
      </c>
      <c r="C134" s="19">
        <v>20000</v>
      </c>
      <c r="D134" s="19"/>
      <c r="E134" s="19">
        <f t="shared" si="3"/>
        <v>20000</v>
      </c>
    </row>
    <row r="135" spans="1:5" s="4" customFormat="1" ht="15.75">
      <c r="A135" s="8">
        <v>115</v>
      </c>
      <c r="B135" s="6" t="s">
        <v>54</v>
      </c>
      <c r="C135" s="19">
        <v>20000</v>
      </c>
      <c r="D135" s="19"/>
      <c r="E135" s="19">
        <f t="shared" si="3"/>
        <v>20000</v>
      </c>
    </row>
    <row r="136" spans="1:5" s="4" customFormat="1" ht="15.75">
      <c r="A136" s="8">
        <v>116</v>
      </c>
      <c r="B136" s="6" t="s">
        <v>29</v>
      </c>
      <c r="C136" s="19">
        <v>15000</v>
      </c>
      <c r="D136" s="19"/>
      <c r="E136" s="19">
        <f t="shared" si="3"/>
        <v>15000</v>
      </c>
    </row>
    <row r="137" spans="1:5" s="4" customFormat="1" ht="15.75">
      <c r="A137" s="8">
        <v>117</v>
      </c>
      <c r="B137" s="6" t="s">
        <v>29</v>
      </c>
      <c r="C137" s="19">
        <v>15000</v>
      </c>
      <c r="D137" s="19"/>
      <c r="E137" s="19">
        <f t="shared" si="3"/>
        <v>15000</v>
      </c>
    </row>
    <row r="138" spans="1:5" s="4" customFormat="1" ht="15.75">
      <c r="A138" s="8">
        <v>118</v>
      </c>
      <c r="B138" s="6" t="s">
        <v>9</v>
      </c>
      <c r="C138" s="19">
        <v>20000</v>
      </c>
      <c r="D138" s="19"/>
      <c r="E138" s="19">
        <f t="shared" si="3"/>
        <v>20000</v>
      </c>
    </row>
    <row r="139" spans="1:5" s="4" customFormat="1" ht="15.75">
      <c r="A139" s="8">
        <v>119</v>
      </c>
      <c r="B139" s="6" t="s">
        <v>9</v>
      </c>
      <c r="C139" s="19">
        <v>20000</v>
      </c>
      <c r="D139" s="19"/>
      <c r="E139" s="19">
        <f t="shared" si="3"/>
        <v>20000</v>
      </c>
    </row>
    <row r="140" spans="1:5" s="4" customFormat="1" ht="15.75">
      <c r="A140" s="8">
        <v>120</v>
      </c>
      <c r="B140" s="6" t="s">
        <v>21</v>
      </c>
      <c r="C140" s="19">
        <v>10000</v>
      </c>
      <c r="D140" s="19"/>
      <c r="E140" s="19">
        <f t="shared" si="3"/>
        <v>10000</v>
      </c>
    </row>
    <row r="141" spans="1:5" s="4" customFormat="1" ht="15.75">
      <c r="A141" s="8">
        <v>121</v>
      </c>
      <c r="B141" s="6" t="s">
        <v>64</v>
      </c>
      <c r="C141" s="19">
        <v>10000</v>
      </c>
      <c r="D141" s="19"/>
      <c r="E141" s="19">
        <f t="shared" si="3"/>
        <v>10000</v>
      </c>
    </row>
    <row r="142" spans="1:5" s="4" customFormat="1" ht="15.75">
      <c r="A142" s="8">
        <v>122</v>
      </c>
      <c r="B142" s="6" t="s">
        <v>64</v>
      </c>
      <c r="C142" s="19">
        <v>10000</v>
      </c>
      <c r="D142" s="19"/>
      <c r="E142" s="19">
        <f t="shared" si="3"/>
        <v>10000</v>
      </c>
    </row>
    <row r="143" spans="1:5" s="4" customFormat="1" ht="15.75">
      <c r="A143" s="8">
        <v>123</v>
      </c>
      <c r="B143" s="6" t="s">
        <v>6</v>
      </c>
      <c r="C143" s="19">
        <v>25000</v>
      </c>
      <c r="D143" s="19"/>
      <c r="E143" s="19">
        <f t="shared" si="3"/>
        <v>25000</v>
      </c>
    </row>
    <row r="144" spans="1:5" s="4" customFormat="1" ht="15.75">
      <c r="A144" s="8">
        <v>124</v>
      </c>
      <c r="B144" s="6" t="s">
        <v>6</v>
      </c>
      <c r="C144" s="19">
        <v>25000</v>
      </c>
      <c r="D144" s="19"/>
      <c r="E144" s="19">
        <f t="shared" si="3"/>
        <v>25000</v>
      </c>
    </row>
    <row r="145" spans="1:5" s="4" customFormat="1" ht="15.75">
      <c r="A145" s="8">
        <v>125</v>
      </c>
      <c r="B145" s="6" t="s">
        <v>6</v>
      </c>
      <c r="C145" s="19">
        <v>25000</v>
      </c>
      <c r="D145" s="19"/>
      <c r="E145" s="19">
        <f t="shared" si="3"/>
        <v>25000</v>
      </c>
    </row>
    <row r="146" spans="1:5" s="4" customFormat="1" ht="15.75">
      <c r="A146" s="8">
        <v>126</v>
      </c>
      <c r="B146" s="6" t="s">
        <v>6</v>
      </c>
      <c r="C146" s="19">
        <v>25000</v>
      </c>
      <c r="D146" s="19"/>
      <c r="E146" s="19">
        <f t="shared" si="3"/>
        <v>25000</v>
      </c>
    </row>
    <row r="147" spans="1:5" s="4" customFormat="1" ht="15.75">
      <c r="A147" s="8">
        <v>127</v>
      </c>
      <c r="B147" s="6" t="s">
        <v>66</v>
      </c>
      <c r="C147" s="19">
        <v>42000</v>
      </c>
      <c r="D147" s="19">
        <v>909.75</v>
      </c>
      <c r="E147" s="19">
        <f t="shared" si="3"/>
        <v>41090.25</v>
      </c>
    </row>
    <row r="148" spans="1:5" s="4" customFormat="1" ht="15.75">
      <c r="A148" s="8">
        <v>128</v>
      </c>
      <c r="B148" s="6" t="s">
        <v>66</v>
      </c>
      <c r="C148" s="19">
        <v>40000</v>
      </c>
      <c r="D148" s="19">
        <v>617.25</v>
      </c>
      <c r="E148" s="19">
        <f t="shared" si="3"/>
        <v>39382.75</v>
      </c>
    </row>
    <row r="149" spans="1:5" s="4" customFormat="1" ht="15.75">
      <c r="A149" s="8">
        <v>129</v>
      </c>
      <c r="B149" s="6" t="s">
        <v>5</v>
      </c>
      <c r="C149" s="19">
        <v>150000</v>
      </c>
      <c r="D149" s="19">
        <v>24945.439999999999</v>
      </c>
      <c r="E149" s="19">
        <f t="shared" ref="E149:E180" si="4">C149-D149</f>
        <v>125054.56</v>
      </c>
    </row>
    <row r="150" spans="1:5" s="4" customFormat="1" ht="15.75">
      <c r="A150" s="8">
        <v>130</v>
      </c>
      <c r="B150" s="6" t="s">
        <v>12</v>
      </c>
      <c r="C150" s="19">
        <v>15000</v>
      </c>
      <c r="D150" s="19"/>
      <c r="E150" s="19">
        <f t="shared" si="4"/>
        <v>15000</v>
      </c>
    </row>
    <row r="151" spans="1:5" s="4" customFormat="1" ht="15.75">
      <c r="A151" s="8">
        <v>131</v>
      </c>
      <c r="B151" s="6" t="s">
        <v>12</v>
      </c>
      <c r="C151" s="19">
        <v>15000</v>
      </c>
      <c r="D151" s="19"/>
      <c r="E151" s="19">
        <f t="shared" si="4"/>
        <v>15000</v>
      </c>
    </row>
    <row r="152" spans="1:5" s="4" customFormat="1" ht="15.75">
      <c r="A152" s="8">
        <v>132</v>
      </c>
      <c r="B152" s="6" t="s">
        <v>12</v>
      </c>
      <c r="C152" s="19">
        <v>15000</v>
      </c>
      <c r="D152" s="20"/>
      <c r="E152" s="19">
        <f t="shared" si="4"/>
        <v>15000</v>
      </c>
    </row>
    <row r="153" spans="1:5" s="4" customFormat="1" ht="15.75">
      <c r="A153" s="8">
        <v>133</v>
      </c>
      <c r="B153" s="6" t="s">
        <v>12</v>
      </c>
      <c r="C153" s="19">
        <v>15000</v>
      </c>
      <c r="D153" s="20"/>
      <c r="E153" s="19">
        <f t="shared" si="4"/>
        <v>15000</v>
      </c>
    </row>
    <row r="154" spans="1:5" s="4" customFormat="1" ht="15.75">
      <c r="A154" s="8">
        <v>134</v>
      </c>
      <c r="B154" s="6" t="s">
        <v>12</v>
      </c>
      <c r="C154" s="19">
        <v>15000</v>
      </c>
      <c r="D154" s="20"/>
      <c r="E154" s="19">
        <f t="shared" si="4"/>
        <v>15000</v>
      </c>
    </row>
    <row r="155" spans="1:5" s="4" customFormat="1" ht="15.75">
      <c r="A155" s="8">
        <v>135</v>
      </c>
      <c r="B155" s="6" t="s">
        <v>12</v>
      </c>
      <c r="C155" s="19">
        <v>15000</v>
      </c>
      <c r="D155" s="19"/>
      <c r="E155" s="19">
        <f t="shared" si="4"/>
        <v>15000</v>
      </c>
    </row>
    <row r="156" spans="1:5" s="4" customFormat="1" ht="15.75">
      <c r="A156" s="8">
        <v>136</v>
      </c>
      <c r="B156" s="6" t="s">
        <v>12</v>
      </c>
      <c r="C156" s="19">
        <v>15000</v>
      </c>
      <c r="D156" s="19"/>
      <c r="E156" s="19">
        <f t="shared" si="4"/>
        <v>15000</v>
      </c>
    </row>
    <row r="157" spans="1:5" s="4" customFormat="1" ht="15.75">
      <c r="A157" s="8">
        <v>137</v>
      </c>
      <c r="B157" s="6" t="s">
        <v>12</v>
      </c>
      <c r="C157" s="19">
        <v>15000</v>
      </c>
      <c r="D157" s="19"/>
      <c r="E157" s="19">
        <f t="shared" si="4"/>
        <v>15000</v>
      </c>
    </row>
    <row r="158" spans="1:5" s="4" customFormat="1" ht="15.75">
      <c r="A158" s="8">
        <v>138</v>
      </c>
      <c r="B158" s="6" t="s">
        <v>12</v>
      </c>
      <c r="C158" s="19">
        <v>15000</v>
      </c>
      <c r="D158" s="19"/>
      <c r="E158" s="19">
        <f t="shared" si="4"/>
        <v>15000</v>
      </c>
    </row>
    <row r="159" spans="1:5" s="4" customFormat="1" ht="15.75">
      <c r="A159" s="8">
        <v>139</v>
      </c>
      <c r="B159" s="6" t="s">
        <v>12</v>
      </c>
      <c r="C159" s="19">
        <v>15000</v>
      </c>
      <c r="D159" s="19"/>
      <c r="E159" s="19">
        <f t="shared" si="4"/>
        <v>15000</v>
      </c>
    </row>
    <row r="160" spans="1:5" s="4" customFormat="1" ht="15.75">
      <c r="A160" s="8">
        <v>140</v>
      </c>
      <c r="B160" s="6" t="s">
        <v>12</v>
      </c>
      <c r="C160" s="19">
        <v>15000</v>
      </c>
      <c r="D160" s="19"/>
      <c r="E160" s="19">
        <f t="shared" si="4"/>
        <v>15000</v>
      </c>
    </row>
    <row r="161" spans="1:5" s="4" customFormat="1" ht="15.75">
      <c r="A161" s="8">
        <v>141</v>
      </c>
      <c r="B161" s="6" t="s">
        <v>46</v>
      </c>
      <c r="C161" s="19">
        <v>10000</v>
      </c>
      <c r="D161" s="19"/>
      <c r="E161" s="19">
        <f t="shared" si="4"/>
        <v>10000</v>
      </c>
    </row>
    <row r="162" spans="1:5" s="4" customFormat="1" ht="15.75">
      <c r="A162" s="8">
        <v>142</v>
      </c>
      <c r="B162" s="6" t="s">
        <v>46</v>
      </c>
      <c r="C162" s="19">
        <v>10000</v>
      </c>
      <c r="D162" s="19"/>
      <c r="E162" s="19">
        <f t="shared" si="4"/>
        <v>10000</v>
      </c>
    </row>
    <row r="163" spans="1:5" s="4" customFormat="1" ht="15.75">
      <c r="A163" s="8">
        <v>143</v>
      </c>
      <c r="B163" s="6" t="s">
        <v>11</v>
      </c>
      <c r="C163" s="19">
        <v>15500</v>
      </c>
      <c r="D163" s="19"/>
      <c r="E163" s="19">
        <f t="shared" si="4"/>
        <v>15500</v>
      </c>
    </row>
    <row r="164" spans="1:5" s="4" customFormat="1" ht="15.75">
      <c r="A164" s="8">
        <v>144</v>
      </c>
      <c r="B164" s="6" t="s">
        <v>11</v>
      </c>
      <c r="C164" s="19">
        <v>15000</v>
      </c>
      <c r="D164" s="19"/>
      <c r="E164" s="19">
        <f t="shared" si="4"/>
        <v>15000</v>
      </c>
    </row>
    <row r="165" spans="1:5" s="4" customFormat="1" ht="15.75">
      <c r="A165" s="8">
        <v>145</v>
      </c>
      <c r="B165" s="6" t="s">
        <v>11</v>
      </c>
      <c r="C165" s="19">
        <v>15000</v>
      </c>
      <c r="D165" s="19"/>
      <c r="E165" s="19">
        <f t="shared" si="4"/>
        <v>15000</v>
      </c>
    </row>
    <row r="166" spans="1:5" s="4" customFormat="1" ht="15.75">
      <c r="A166" s="8">
        <v>146</v>
      </c>
      <c r="B166" s="6" t="s">
        <v>11</v>
      </c>
      <c r="C166" s="19">
        <v>10000</v>
      </c>
      <c r="D166" s="19"/>
      <c r="E166" s="19">
        <f t="shared" si="4"/>
        <v>10000</v>
      </c>
    </row>
    <row r="167" spans="1:5" s="4" customFormat="1" ht="15.75">
      <c r="A167" s="8">
        <v>147</v>
      </c>
      <c r="B167" s="6" t="s">
        <v>73</v>
      </c>
      <c r="C167" s="19">
        <v>10000</v>
      </c>
      <c r="D167" s="19"/>
      <c r="E167" s="19">
        <f t="shared" si="4"/>
        <v>10000</v>
      </c>
    </row>
    <row r="168" spans="1:5" s="4" customFormat="1" ht="15.75">
      <c r="A168" s="8">
        <v>148</v>
      </c>
      <c r="B168" s="6" t="s">
        <v>73</v>
      </c>
      <c r="C168" s="19">
        <v>10000</v>
      </c>
      <c r="D168" s="19"/>
      <c r="E168" s="19">
        <f t="shared" si="4"/>
        <v>10000</v>
      </c>
    </row>
    <row r="169" spans="1:5" s="4" customFormat="1" ht="15.75">
      <c r="A169" s="8">
        <v>149</v>
      </c>
      <c r="B169" s="6" t="s">
        <v>20</v>
      </c>
      <c r="C169" s="19">
        <v>10000</v>
      </c>
      <c r="D169" s="19"/>
      <c r="E169" s="19">
        <f t="shared" si="4"/>
        <v>10000</v>
      </c>
    </row>
    <row r="170" spans="1:5" s="4" customFormat="1" ht="15.75">
      <c r="A170" s="8">
        <v>150</v>
      </c>
      <c r="B170" s="6" t="s">
        <v>20</v>
      </c>
      <c r="C170" s="19">
        <v>10000</v>
      </c>
      <c r="D170" s="19"/>
      <c r="E170" s="19">
        <f t="shared" si="4"/>
        <v>10000</v>
      </c>
    </row>
    <row r="171" spans="1:5" s="4" customFormat="1" ht="15.75">
      <c r="A171" s="8">
        <v>151</v>
      </c>
      <c r="B171" s="6" t="s">
        <v>20</v>
      </c>
      <c r="C171" s="19">
        <v>10000</v>
      </c>
      <c r="D171" s="19"/>
      <c r="E171" s="19">
        <f t="shared" si="4"/>
        <v>10000</v>
      </c>
    </row>
    <row r="172" spans="1:5" s="4" customFormat="1" ht="15.75">
      <c r="A172" s="8">
        <v>152</v>
      </c>
      <c r="B172" s="6" t="s">
        <v>65</v>
      </c>
      <c r="C172" s="19">
        <v>10000</v>
      </c>
      <c r="D172" s="19"/>
      <c r="E172" s="19">
        <f t="shared" si="4"/>
        <v>10000</v>
      </c>
    </row>
    <row r="173" spans="1:5" s="4" customFormat="1" ht="15.75">
      <c r="A173" s="8">
        <v>153</v>
      </c>
      <c r="B173" s="6" t="s">
        <v>65</v>
      </c>
      <c r="C173" s="19">
        <v>10000</v>
      </c>
      <c r="D173" s="19"/>
      <c r="E173" s="19">
        <f t="shared" si="4"/>
        <v>10000</v>
      </c>
    </row>
    <row r="174" spans="1:5" s="4" customFormat="1" ht="15.75">
      <c r="A174" s="8">
        <v>154</v>
      </c>
      <c r="B174" s="6" t="s">
        <v>65</v>
      </c>
      <c r="C174" s="19">
        <v>10000</v>
      </c>
      <c r="D174" s="19"/>
      <c r="E174" s="19">
        <f t="shared" si="4"/>
        <v>10000</v>
      </c>
    </row>
    <row r="175" spans="1:5" s="4" customFormat="1" ht="15.75">
      <c r="A175" s="8">
        <v>155</v>
      </c>
      <c r="B175" s="6" t="s">
        <v>34</v>
      </c>
      <c r="C175" s="19">
        <v>13225</v>
      </c>
      <c r="D175" s="19"/>
      <c r="E175" s="19">
        <f t="shared" si="4"/>
        <v>13225</v>
      </c>
    </row>
    <row r="176" spans="1:5" s="4" customFormat="1" ht="15.75">
      <c r="A176" s="8">
        <v>156</v>
      </c>
      <c r="B176" s="6" t="s">
        <v>34</v>
      </c>
      <c r="C176" s="19">
        <v>13000</v>
      </c>
      <c r="D176" s="19"/>
      <c r="E176" s="19">
        <f t="shared" si="4"/>
        <v>13000</v>
      </c>
    </row>
    <row r="177" spans="1:5" s="4" customFormat="1" ht="15.75">
      <c r="A177" s="8">
        <v>157</v>
      </c>
      <c r="B177" s="6" t="s">
        <v>34</v>
      </c>
      <c r="C177" s="19">
        <v>10000</v>
      </c>
      <c r="D177" s="19"/>
      <c r="E177" s="19">
        <f t="shared" si="4"/>
        <v>10000</v>
      </c>
    </row>
    <row r="178" spans="1:5" s="4" customFormat="1" ht="15.75">
      <c r="A178" s="8">
        <v>158</v>
      </c>
      <c r="B178" s="6" t="s">
        <v>7</v>
      </c>
      <c r="C178" s="19">
        <v>25000</v>
      </c>
      <c r="D178" s="19"/>
      <c r="E178" s="19">
        <f t="shared" si="4"/>
        <v>25000</v>
      </c>
    </row>
    <row r="179" spans="1:5" s="4" customFormat="1" ht="15.75">
      <c r="A179" s="8">
        <v>159</v>
      </c>
      <c r="B179" s="6" t="s">
        <v>13</v>
      </c>
      <c r="C179" s="19">
        <v>15000</v>
      </c>
      <c r="D179" s="19"/>
      <c r="E179" s="19">
        <f t="shared" si="4"/>
        <v>15000</v>
      </c>
    </row>
    <row r="180" spans="1:5" s="4" customFormat="1" ht="15.75">
      <c r="A180" s="8">
        <v>160</v>
      </c>
      <c r="B180" s="6" t="s">
        <v>30</v>
      </c>
      <c r="C180" s="19">
        <v>20000</v>
      </c>
      <c r="D180" s="19"/>
      <c r="E180" s="19">
        <f t="shared" si="4"/>
        <v>20000</v>
      </c>
    </row>
    <row r="181" spans="1:5" s="4" customFormat="1" ht="15.75">
      <c r="A181" s="8">
        <v>161</v>
      </c>
      <c r="B181" s="6" t="s">
        <v>56</v>
      </c>
      <c r="C181" s="19">
        <v>10000</v>
      </c>
      <c r="D181" s="19"/>
      <c r="E181" s="19">
        <f t="shared" ref="E181:E200" si="5">C181-D181</f>
        <v>10000</v>
      </c>
    </row>
    <row r="182" spans="1:5" s="4" customFormat="1" ht="15.75">
      <c r="A182" s="8">
        <v>162</v>
      </c>
      <c r="B182" s="6" t="s">
        <v>56</v>
      </c>
      <c r="C182" s="19">
        <v>10000</v>
      </c>
      <c r="D182" s="19"/>
      <c r="E182" s="19">
        <f t="shared" si="5"/>
        <v>10000</v>
      </c>
    </row>
    <row r="183" spans="1:5" s="4" customFormat="1" ht="15.75">
      <c r="A183" s="8">
        <v>163</v>
      </c>
      <c r="B183" s="6" t="s">
        <v>60</v>
      </c>
      <c r="C183" s="19">
        <v>14000</v>
      </c>
      <c r="D183" s="19"/>
      <c r="E183" s="19">
        <f t="shared" si="5"/>
        <v>14000</v>
      </c>
    </row>
    <row r="184" spans="1:5" s="4" customFormat="1" ht="15.75">
      <c r="A184" s="8">
        <v>164</v>
      </c>
      <c r="B184" s="6" t="s">
        <v>60</v>
      </c>
      <c r="C184" s="19">
        <v>14000</v>
      </c>
      <c r="D184" s="19"/>
      <c r="E184" s="19">
        <f t="shared" si="5"/>
        <v>14000</v>
      </c>
    </row>
    <row r="185" spans="1:5" s="4" customFormat="1" ht="15.75">
      <c r="A185" s="8">
        <v>165</v>
      </c>
      <c r="B185" s="6" t="s">
        <v>35</v>
      </c>
      <c r="C185" s="19">
        <v>12478.68</v>
      </c>
      <c r="D185" s="19"/>
      <c r="E185" s="19">
        <f t="shared" si="5"/>
        <v>12478.68</v>
      </c>
    </row>
    <row r="186" spans="1:5" s="4" customFormat="1" ht="15.75">
      <c r="A186" s="8">
        <v>166</v>
      </c>
      <c r="B186" s="6" t="s">
        <v>35</v>
      </c>
      <c r="C186" s="19">
        <v>11000</v>
      </c>
      <c r="D186" s="19"/>
      <c r="E186" s="19">
        <f t="shared" si="5"/>
        <v>11000</v>
      </c>
    </row>
    <row r="187" spans="1:5" s="4" customFormat="1" ht="15.75">
      <c r="A187" s="8">
        <v>167</v>
      </c>
      <c r="B187" s="6" t="s">
        <v>70</v>
      </c>
      <c r="C187" s="19">
        <v>15000</v>
      </c>
      <c r="D187" s="19"/>
      <c r="E187" s="19">
        <f t="shared" si="5"/>
        <v>15000</v>
      </c>
    </row>
    <row r="197" spans="1:5" s="4" customFormat="1" ht="15.75">
      <c r="A197" s="8">
        <v>168</v>
      </c>
      <c r="B197" s="6" t="s">
        <v>51</v>
      </c>
      <c r="C197" s="19">
        <v>10000</v>
      </c>
      <c r="D197" s="19"/>
      <c r="E197" s="19">
        <f t="shared" si="5"/>
        <v>10000</v>
      </c>
    </row>
    <row r="198" spans="1:5" s="4" customFormat="1" ht="15.75">
      <c r="A198" s="8">
        <v>169</v>
      </c>
      <c r="B198" s="6" t="s">
        <v>51</v>
      </c>
      <c r="C198" s="19">
        <v>10000</v>
      </c>
      <c r="D198" s="19"/>
      <c r="E198" s="19">
        <f t="shared" si="5"/>
        <v>10000</v>
      </c>
    </row>
    <row r="199" spans="1:5" s="4" customFormat="1" ht="15.75">
      <c r="A199" s="8">
        <v>170</v>
      </c>
      <c r="B199" s="6" t="s">
        <v>14</v>
      </c>
      <c r="C199" s="19">
        <v>10000</v>
      </c>
      <c r="D199" s="19"/>
      <c r="E199" s="19">
        <f t="shared" si="5"/>
        <v>10000</v>
      </c>
    </row>
    <row r="200" spans="1:5" s="4" customFormat="1" ht="15.75">
      <c r="A200" s="8">
        <v>171</v>
      </c>
      <c r="B200" s="6" t="s">
        <v>77</v>
      </c>
      <c r="C200" s="19">
        <v>15000</v>
      </c>
      <c r="D200" s="7"/>
      <c r="E200" s="19">
        <f t="shared" si="5"/>
        <v>15000</v>
      </c>
    </row>
    <row r="201" spans="1:5" s="11" customFormat="1" ht="17.25">
      <c r="A201" s="21"/>
      <c r="B201" s="22" t="s">
        <v>91</v>
      </c>
      <c r="C201" s="23">
        <f>SUM(C21:C200)</f>
        <v>2521274.3400000003</v>
      </c>
      <c r="D201" s="23">
        <f>SUM(D20:D200)</f>
        <v>30308.29</v>
      </c>
      <c r="E201" s="23">
        <f t="shared" ref="E201" si="6">C201-D201</f>
        <v>2490966.0500000003</v>
      </c>
    </row>
    <row r="203" spans="1:5">
      <c r="A203" s="2"/>
      <c r="B203" s="2"/>
    </row>
    <row r="204" spans="1:5" s="5" customFormat="1" ht="12.75" customHeight="1">
      <c r="A204" s="2"/>
      <c r="B204" s="2"/>
      <c r="C204" s="2"/>
      <c r="D204" s="2"/>
      <c r="E204" s="2"/>
    </row>
    <row r="205" spans="1:5" s="5" customFormat="1" ht="12.75" customHeight="1">
      <c r="A205" s="18"/>
      <c r="B205" s="18"/>
      <c r="C205" s="18"/>
      <c r="D205" s="18"/>
      <c r="E205" s="18"/>
    </row>
    <row r="206" spans="1:5" s="5" customFormat="1" ht="18.75">
      <c r="A206" s="30" t="s">
        <v>89</v>
      </c>
      <c r="B206" s="30"/>
      <c r="C206" s="30"/>
      <c r="D206" s="30"/>
      <c r="E206" s="30"/>
    </row>
    <row r="207" spans="1:5" s="5" customFormat="1" ht="18.75">
      <c r="A207" s="30"/>
      <c r="B207" s="30"/>
      <c r="C207" s="30"/>
      <c r="D207" s="30"/>
      <c r="E207" s="30"/>
    </row>
    <row r="208" spans="1:5" s="5" customFormat="1" ht="18.75">
      <c r="A208" s="30"/>
      <c r="B208" s="30"/>
      <c r="C208" s="30"/>
      <c r="D208" s="30"/>
      <c r="E208" s="30"/>
    </row>
    <row r="210" spans="1:5" ht="15.75">
      <c r="A210" s="29" t="s">
        <v>90</v>
      </c>
      <c r="B210" s="29"/>
      <c r="C210" s="29"/>
      <c r="D210" s="29"/>
      <c r="E210" s="1"/>
    </row>
    <row r="211" spans="1:5">
      <c r="C211" s="1"/>
      <c r="D211" s="1"/>
      <c r="E211" s="1"/>
    </row>
  </sheetData>
  <sortState ref="A21:E191">
    <sortCondition ref="B21:B191"/>
  </sortState>
  <mergeCells count="4">
    <mergeCell ref="A16:E16"/>
    <mergeCell ref="A18:E18"/>
    <mergeCell ref="A210:D210"/>
    <mergeCell ref="A206:E208"/>
  </mergeCells>
  <pageMargins left="0.39370078740157483" right="0.39370078740157483" top="0.32" bottom="0.59" header="0.23622047244094491" footer="0.31"/>
  <pageSetup paperSize="9" scale="81" orientation="portrait" r:id="rId1"/>
  <headerFooter>
    <oddFooter>&amp;CPersonal nominal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70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51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51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77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14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4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7" t="s">
        <v>81</v>
      </c>
      <c r="B37" s="14" t="s">
        <v>79</v>
      </c>
      <c r="C37" s="15">
        <v>2200120.89</v>
      </c>
      <c r="D37" s="16" t="e">
        <f>C35-C37</f>
        <v>#REF!</v>
      </c>
      <c r="E37" s="16" t="s">
        <v>80</v>
      </c>
      <c r="F37" s="2"/>
    </row>
    <row r="38" spans="1:6" s="1" customFormat="1">
      <c r="A38" s="17">
        <v>162</v>
      </c>
      <c r="B38" s="14" t="s">
        <v>85</v>
      </c>
      <c r="C38" s="15">
        <v>30828.29</v>
      </c>
      <c r="D38" s="16" t="e">
        <f>D35-C38</f>
        <v>#REF!</v>
      </c>
      <c r="E38" s="16" t="s">
        <v>80</v>
      </c>
      <c r="F38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6:E210"/>
  <sheetViews>
    <sheetView tabSelected="1" view="pageBreakPreview" topLeftCell="A7" zoomScale="115" zoomScaleSheetLayoutView="115" workbookViewId="0"/>
  </sheetViews>
  <sheetFormatPr baseColWidth="10" defaultRowHeight="15"/>
  <cols>
    <col min="1" max="1" width="5.28515625" style="1" bestFit="1" customWidth="1"/>
    <col min="2" max="2" width="52.5703125" style="1" bestFit="1" customWidth="1"/>
    <col min="3" max="3" width="17.5703125" style="2" customWidth="1"/>
    <col min="4" max="4" width="14.140625" style="2" customWidth="1"/>
    <col min="5" max="5" width="22" style="2" customWidth="1"/>
    <col min="6" max="248" width="11.42578125" style="1"/>
    <col min="249" max="249" width="2.85546875" style="1" customWidth="1"/>
    <col min="250" max="250" width="4.42578125" style="1" bestFit="1" customWidth="1"/>
    <col min="251" max="251" width="57.28515625" style="1" bestFit="1" customWidth="1"/>
    <col min="252" max="252" width="12.7109375" style="1" bestFit="1" customWidth="1"/>
    <col min="253" max="253" width="25" style="1" customWidth="1"/>
    <col min="254" max="254" width="13.42578125" style="1" bestFit="1" customWidth="1"/>
    <col min="255" max="255" width="57.28515625" style="1" bestFit="1" customWidth="1"/>
    <col min="256" max="256" width="12.7109375" style="1" bestFit="1" customWidth="1"/>
    <col min="257" max="504" width="11.42578125" style="1"/>
    <col min="505" max="505" width="2.85546875" style="1" customWidth="1"/>
    <col min="506" max="506" width="4.42578125" style="1" bestFit="1" customWidth="1"/>
    <col min="507" max="507" width="57.28515625" style="1" bestFit="1" customWidth="1"/>
    <col min="508" max="508" width="12.7109375" style="1" bestFit="1" customWidth="1"/>
    <col min="509" max="509" width="25" style="1" customWidth="1"/>
    <col min="510" max="510" width="13.42578125" style="1" bestFit="1" customWidth="1"/>
    <col min="511" max="511" width="57.28515625" style="1" bestFit="1" customWidth="1"/>
    <col min="512" max="512" width="12.7109375" style="1" bestFit="1" customWidth="1"/>
    <col min="513" max="760" width="11.42578125" style="1"/>
    <col min="761" max="761" width="2.85546875" style="1" customWidth="1"/>
    <col min="762" max="762" width="4.42578125" style="1" bestFit="1" customWidth="1"/>
    <col min="763" max="763" width="57.28515625" style="1" bestFit="1" customWidth="1"/>
    <col min="764" max="764" width="12.7109375" style="1" bestFit="1" customWidth="1"/>
    <col min="765" max="765" width="25" style="1" customWidth="1"/>
    <col min="766" max="766" width="13.42578125" style="1" bestFit="1" customWidth="1"/>
    <col min="767" max="767" width="57.28515625" style="1" bestFit="1" customWidth="1"/>
    <col min="768" max="768" width="12.7109375" style="1" bestFit="1" customWidth="1"/>
    <col min="769" max="1016" width="11.42578125" style="1"/>
    <col min="1017" max="1017" width="2.85546875" style="1" customWidth="1"/>
    <col min="1018" max="1018" width="4.42578125" style="1" bestFit="1" customWidth="1"/>
    <col min="1019" max="1019" width="57.28515625" style="1" bestFit="1" customWidth="1"/>
    <col min="1020" max="1020" width="12.7109375" style="1" bestFit="1" customWidth="1"/>
    <col min="1021" max="1021" width="25" style="1" customWidth="1"/>
    <col min="1022" max="1022" width="13.42578125" style="1" bestFit="1" customWidth="1"/>
    <col min="1023" max="1023" width="57.28515625" style="1" bestFit="1" customWidth="1"/>
    <col min="1024" max="1024" width="12.7109375" style="1" bestFit="1" customWidth="1"/>
    <col min="1025" max="1272" width="11.42578125" style="1"/>
    <col min="1273" max="1273" width="2.85546875" style="1" customWidth="1"/>
    <col min="1274" max="1274" width="4.42578125" style="1" bestFit="1" customWidth="1"/>
    <col min="1275" max="1275" width="57.28515625" style="1" bestFit="1" customWidth="1"/>
    <col min="1276" max="1276" width="12.7109375" style="1" bestFit="1" customWidth="1"/>
    <col min="1277" max="1277" width="25" style="1" customWidth="1"/>
    <col min="1278" max="1278" width="13.42578125" style="1" bestFit="1" customWidth="1"/>
    <col min="1279" max="1279" width="57.28515625" style="1" bestFit="1" customWidth="1"/>
    <col min="1280" max="1280" width="12.7109375" style="1" bestFit="1" customWidth="1"/>
    <col min="1281" max="1528" width="11.42578125" style="1"/>
    <col min="1529" max="1529" width="2.85546875" style="1" customWidth="1"/>
    <col min="1530" max="1530" width="4.42578125" style="1" bestFit="1" customWidth="1"/>
    <col min="1531" max="1531" width="57.28515625" style="1" bestFit="1" customWidth="1"/>
    <col min="1532" max="1532" width="12.7109375" style="1" bestFit="1" customWidth="1"/>
    <col min="1533" max="1533" width="25" style="1" customWidth="1"/>
    <col min="1534" max="1534" width="13.42578125" style="1" bestFit="1" customWidth="1"/>
    <col min="1535" max="1535" width="57.28515625" style="1" bestFit="1" customWidth="1"/>
    <col min="1536" max="1536" width="12.7109375" style="1" bestFit="1" customWidth="1"/>
    <col min="1537" max="1784" width="11.42578125" style="1"/>
    <col min="1785" max="1785" width="2.85546875" style="1" customWidth="1"/>
    <col min="1786" max="1786" width="4.42578125" style="1" bestFit="1" customWidth="1"/>
    <col min="1787" max="1787" width="57.28515625" style="1" bestFit="1" customWidth="1"/>
    <col min="1788" max="1788" width="12.7109375" style="1" bestFit="1" customWidth="1"/>
    <col min="1789" max="1789" width="25" style="1" customWidth="1"/>
    <col min="1790" max="1790" width="13.42578125" style="1" bestFit="1" customWidth="1"/>
    <col min="1791" max="1791" width="57.28515625" style="1" bestFit="1" customWidth="1"/>
    <col min="1792" max="1792" width="12.7109375" style="1" bestFit="1" customWidth="1"/>
    <col min="1793" max="2040" width="11.42578125" style="1"/>
    <col min="2041" max="2041" width="2.85546875" style="1" customWidth="1"/>
    <col min="2042" max="2042" width="4.42578125" style="1" bestFit="1" customWidth="1"/>
    <col min="2043" max="2043" width="57.28515625" style="1" bestFit="1" customWidth="1"/>
    <col min="2044" max="2044" width="12.7109375" style="1" bestFit="1" customWidth="1"/>
    <col min="2045" max="2045" width="25" style="1" customWidth="1"/>
    <col min="2046" max="2046" width="13.42578125" style="1" bestFit="1" customWidth="1"/>
    <col min="2047" max="2047" width="57.28515625" style="1" bestFit="1" customWidth="1"/>
    <col min="2048" max="2048" width="12.7109375" style="1" bestFit="1" customWidth="1"/>
    <col min="2049" max="2296" width="11.42578125" style="1"/>
    <col min="2297" max="2297" width="2.85546875" style="1" customWidth="1"/>
    <col min="2298" max="2298" width="4.42578125" style="1" bestFit="1" customWidth="1"/>
    <col min="2299" max="2299" width="57.28515625" style="1" bestFit="1" customWidth="1"/>
    <col min="2300" max="2300" width="12.7109375" style="1" bestFit="1" customWidth="1"/>
    <col min="2301" max="2301" width="25" style="1" customWidth="1"/>
    <col min="2302" max="2302" width="13.42578125" style="1" bestFit="1" customWidth="1"/>
    <col min="2303" max="2303" width="57.28515625" style="1" bestFit="1" customWidth="1"/>
    <col min="2304" max="2304" width="12.7109375" style="1" bestFit="1" customWidth="1"/>
    <col min="2305" max="2552" width="11.42578125" style="1"/>
    <col min="2553" max="2553" width="2.85546875" style="1" customWidth="1"/>
    <col min="2554" max="2554" width="4.42578125" style="1" bestFit="1" customWidth="1"/>
    <col min="2555" max="2555" width="57.28515625" style="1" bestFit="1" customWidth="1"/>
    <col min="2556" max="2556" width="12.7109375" style="1" bestFit="1" customWidth="1"/>
    <col min="2557" max="2557" width="25" style="1" customWidth="1"/>
    <col min="2558" max="2558" width="13.42578125" style="1" bestFit="1" customWidth="1"/>
    <col min="2559" max="2559" width="57.28515625" style="1" bestFit="1" customWidth="1"/>
    <col min="2560" max="2560" width="12.7109375" style="1" bestFit="1" customWidth="1"/>
    <col min="2561" max="2808" width="11.42578125" style="1"/>
    <col min="2809" max="2809" width="2.85546875" style="1" customWidth="1"/>
    <col min="2810" max="2810" width="4.42578125" style="1" bestFit="1" customWidth="1"/>
    <col min="2811" max="2811" width="57.28515625" style="1" bestFit="1" customWidth="1"/>
    <col min="2812" max="2812" width="12.7109375" style="1" bestFit="1" customWidth="1"/>
    <col min="2813" max="2813" width="25" style="1" customWidth="1"/>
    <col min="2814" max="2814" width="13.42578125" style="1" bestFit="1" customWidth="1"/>
    <col min="2815" max="2815" width="57.28515625" style="1" bestFit="1" customWidth="1"/>
    <col min="2816" max="2816" width="12.7109375" style="1" bestFit="1" customWidth="1"/>
    <col min="2817" max="3064" width="11.42578125" style="1"/>
    <col min="3065" max="3065" width="2.85546875" style="1" customWidth="1"/>
    <col min="3066" max="3066" width="4.42578125" style="1" bestFit="1" customWidth="1"/>
    <col min="3067" max="3067" width="57.28515625" style="1" bestFit="1" customWidth="1"/>
    <col min="3068" max="3068" width="12.7109375" style="1" bestFit="1" customWidth="1"/>
    <col min="3069" max="3069" width="25" style="1" customWidth="1"/>
    <col min="3070" max="3070" width="13.42578125" style="1" bestFit="1" customWidth="1"/>
    <col min="3071" max="3071" width="57.28515625" style="1" bestFit="1" customWidth="1"/>
    <col min="3072" max="3072" width="12.7109375" style="1" bestFit="1" customWidth="1"/>
    <col min="3073" max="3320" width="11.42578125" style="1"/>
    <col min="3321" max="3321" width="2.85546875" style="1" customWidth="1"/>
    <col min="3322" max="3322" width="4.42578125" style="1" bestFit="1" customWidth="1"/>
    <col min="3323" max="3323" width="57.28515625" style="1" bestFit="1" customWidth="1"/>
    <col min="3324" max="3324" width="12.7109375" style="1" bestFit="1" customWidth="1"/>
    <col min="3325" max="3325" width="25" style="1" customWidth="1"/>
    <col min="3326" max="3326" width="13.42578125" style="1" bestFit="1" customWidth="1"/>
    <col min="3327" max="3327" width="57.28515625" style="1" bestFit="1" customWidth="1"/>
    <col min="3328" max="3328" width="12.7109375" style="1" bestFit="1" customWidth="1"/>
    <col min="3329" max="3576" width="11.42578125" style="1"/>
    <col min="3577" max="3577" width="2.85546875" style="1" customWidth="1"/>
    <col min="3578" max="3578" width="4.42578125" style="1" bestFit="1" customWidth="1"/>
    <col min="3579" max="3579" width="57.28515625" style="1" bestFit="1" customWidth="1"/>
    <col min="3580" max="3580" width="12.7109375" style="1" bestFit="1" customWidth="1"/>
    <col min="3581" max="3581" width="25" style="1" customWidth="1"/>
    <col min="3582" max="3582" width="13.42578125" style="1" bestFit="1" customWidth="1"/>
    <col min="3583" max="3583" width="57.28515625" style="1" bestFit="1" customWidth="1"/>
    <col min="3584" max="3584" width="12.7109375" style="1" bestFit="1" customWidth="1"/>
    <col min="3585" max="3832" width="11.42578125" style="1"/>
    <col min="3833" max="3833" width="2.85546875" style="1" customWidth="1"/>
    <col min="3834" max="3834" width="4.42578125" style="1" bestFit="1" customWidth="1"/>
    <col min="3835" max="3835" width="57.28515625" style="1" bestFit="1" customWidth="1"/>
    <col min="3836" max="3836" width="12.7109375" style="1" bestFit="1" customWidth="1"/>
    <col min="3837" max="3837" width="25" style="1" customWidth="1"/>
    <col min="3838" max="3838" width="13.42578125" style="1" bestFit="1" customWidth="1"/>
    <col min="3839" max="3839" width="57.28515625" style="1" bestFit="1" customWidth="1"/>
    <col min="3840" max="3840" width="12.7109375" style="1" bestFit="1" customWidth="1"/>
    <col min="3841" max="4088" width="11.42578125" style="1"/>
    <col min="4089" max="4089" width="2.85546875" style="1" customWidth="1"/>
    <col min="4090" max="4090" width="4.42578125" style="1" bestFit="1" customWidth="1"/>
    <col min="4091" max="4091" width="57.28515625" style="1" bestFit="1" customWidth="1"/>
    <col min="4092" max="4092" width="12.7109375" style="1" bestFit="1" customWidth="1"/>
    <col min="4093" max="4093" width="25" style="1" customWidth="1"/>
    <col min="4094" max="4094" width="13.42578125" style="1" bestFit="1" customWidth="1"/>
    <col min="4095" max="4095" width="57.28515625" style="1" bestFit="1" customWidth="1"/>
    <col min="4096" max="4096" width="12.7109375" style="1" bestFit="1" customWidth="1"/>
    <col min="4097" max="4344" width="11.42578125" style="1"/>
    <col min="4345" max="4345" width="2.85546875" style="1" customWidth="1"/>
    <col min="4346" max="4346" width="4.42578125" style="1" bestFit="1" customWidth="1"/>
    <col min="4347" max="4347" width="57.28515625" style="1" bestFit="1" customWidth="1"/>
    <col min="4348" max="4348" width="12.7109375" style="1" bestFit="1" customWidth="1"/>
    <col min="4349" max="4349" width="25" style="1" customWidth="1"/>
    <col min="4350" max="4350" width="13.42578125" style="1" bestFit="1" customWidth="1"/>
    <col min="4351" max="4351" width="57.28515625" style="1" bestFit="1" customWidth="1"/>
    <col min="4352" max="4352" width="12.7109375" style="1" bestFit="1" customWidth="1"/>
    <col min="4353" max="4600" width="11.42578125" style="1"/>
    <col min="4601" max="4601" width="2.85546875" style="1" customWidth="1"/>
    <col min="4602" max="4602" width="4.42578125" style="1" bestFit="1" customWidth="1"/>
    <col min="4603" max="4603" width="57.28515625" style="1" bestFit="1" customWidth="1"/>
    <col min="4604" max="4604" width="12.7109375" style="1" bestFit="1" customWidth="1"/>
    <col min="4605" max="4605" width="25" style="1" customWidth="1"/>
    <col min="4606" max="4606" width="13.42578125" style="1" bestFit="1" customWidth="1"/>
    <col min="4607" max="4607" width="57.28515625" style="1" bestFit="1" customWidth="1"/>
    <col min="4608" max="4608" width="12.7109375" style="1" bestFit="1" customWidth="1"/>
    <col min="4609" max="4856" width="11.42578125" style="1"/>
    <col min="4857" max="4857" width="2.85546875" style="1" customWidth="1"/>
    <col min="4858" max="4858" width="4.42578125" style="1" bestFit="1" customWidth="1"/>
    <col min="4859" max="4859" width="57.28515625" style="1" bestFit="1" customWidth="1"/>
    <col min="4860" max="4860" width="12.7109375" style="1" bestFit="1" customWidth="1"/>
    <col min="4861" max="4861" width="25" style="1" customWidth="1"/>
    <col min="4862" max="4862" width="13.42578125" style="1" bestFit="1" customWidth="1"/>
    <col min="4863" max="4863" width="57.28515625" style="1" bestFit="1" customWidth="1"/>
    <col min="4864" max="4864" width="12.7109375" style="1" bestFit="1" customWidth="1"/>
    <col min="4865" max="5112" width="11.42578125" style="1"/>
    <col min="5113" max="5113" width="2.85546875" style="1" customWidth="1"/>
    <col min="5114" max="5114" width="4.42578125" style="1" bestFit="1" customWidth="1"/>
    <col min="5115" max="5115" width="57.28515625" style="1" bestFit="1" customWidth="1"/>
    <col min="5116" max="5116" width="12.7109375" style="1" bestFit="1" customWidth="1"/>
    <col min="5117" max="5117" width="25" style="1" customWidth="1"/>
    <col min="5118" max="5118" width="13.42578125" style="1" bestFit="1" customWidth="1"/>
    <col min="5119" max="5119" width="57.28515625" style="1" bestFit="1" customWidth="1"/>
    <col min="5120" max="5120" width="12.7109375" style="1" bestFit="1" customWidth="1"/>
    <col min="5121" max="5368" width="11.42578125" style="1"/>
    <col min="5369" max="5369" width="2.85546875" style="1" customWidth="1"/>
    <col min="5370" max="5370" width="4.42578125" style="1" bestFit="1" customWidth="1"/>
    <col min="5371" max="5371" width="57.28515625" style="1" bestFit="1" customWidth="1"/>
    <col min="5372" max="5372" width="12.7109375" style="1" bestFit="1" customWidth="1"/>
    <col min="5373" max="5373" width="25" style="1" customWidth="1"/>
    <col min="5374" max="5374" width="13.42578125" style="1" bestFit="1" customWidth="1"/>
    <col min="5375" max="5375" width="57.28515625" style="1" bestFit="1" customWidth="1"/>
    <col min="5376" max="5376" width="12.7109375" style="1" bestFit="1" customWidth="1"/>
    <col min="5377" max="5624" width="11.42578125" style="1"/>
    <col min="5625" max="5625" width="2.85546875" style="1" customWidth="1"/>
    <col min="5626" max="5626" width="4.42578125" style="1" bestFit="1" customWidth="1"/>
    <col min="5627" max="5627" width="57.28515625" style="1" bestFit="1" customWidth="1"/>
    <col min="5628" max="5628" width="12.7109375" style="1" bestFit="1" customWidth="1"/>
    <col min="5629" max="5629" width="25" style="1" customWidth="1"/>
    <col min="5630" max="5630" width="13.42578125" style="1" bestFit="1" customWidth="1"/>
    <col min="5631" max="5631" width="57.28515625" style="1" bestFit="1" customWidth="1"/>
    <col min="5632" max="5632" width="12.7109375" style="1" bestFit="1" customWidth="1"/>
    <col min="5633" max="5880" width="11.42578125" style="1"/>
    <col min="5881" max="5881" width="2.85546875" style="1" customWidth="1"/>
    <col min="5882" max="5882" width="4.42578125" style="1" bestFit="1" customWidth="1"/>
    <col min="5883" max="5883" width="57.28515625" style="1" bestFit="1" customWidth="1"/>
    <col min="5884" max="5884" width="12.7109375" style="1" bestFit="1" customWidth="1"/>
    <col min="5885" max="5885" width="25" style="1" customWidth="1"/>
    <col min="5886" max="5886" width="13.42578125" style="1" bestFit="1" customWidth="1"/>
    <col min="5887" max="5887" width="57.28515625" style="1" bestFit="1" customWidth="1"/>
    <col min="5888" max="5888" width="12.7109375" style="1" bestFit="1" customWidth="1"/>
    <col min="5889" max="6136" width="11.42578125" style="1"/>
    <col min="6137" max="6137" width="2.85546875" style="1" customWidth="1"/>
    <col min="6138" max="6138" width="4.42578125" style="1" bestFit="1" customWidth="1"/>
    <col min="6139" max="6139" width="57.28515625" style="1" bestFit="1" customWidth="1"/>
    <col min="6140" max="6140" width="12.7109375" style="1" bestFit="1" customWidth="1"/>
    <col min="6141" max="6141" width="25" style="1" customWidth="1"/>
    <col min="6142" max="6142" width="13.42578125" style="1" bestFit="1" customWidth="1"/>
    <col min="6143" max="6143" width="57.28515625" style="1" bestFit="1" customWidth="1"/>
    <col min="6144" max="6144" width="12.7109375" style="1" bestFit="1" customWidth="1"/>
    <col min="6145" max="6392" width="11.42578125" style="1"/>
    <col min="6393" max="6393" width="2.85546875" style="1" customWidth="1"/>
    <col min="6394" max="6394" width="4.42578125" style="1" bestFit="1" customWidth="1"/>
    <col min="6395" max="6395" width="57.28515625" style="1" bestFit="1" customWidth="1"/>
    <col min="6396" max="6396" width="12.7109375" style="1" bestFit="1" customWidth="1"/>
    <col min="6397" max="6397" width="25" style="1" customWidth="1"/>
    <col min="6398" max="6398" width="13.42578125" style="1" bestFit="1" customWidth="1"/>
    <col min="6399" max="6399" width="57.28515625" style="1" bestFit="1" customWidth="1"/>
    <col min="6400" max="6400" width="12.7109375" style="1" bestFit="1" customWidth="1"/>
    <col min="6401" max="6648" width="11.42578125" style="1"/>
    <col min="6649" max="6649" width="2.85546875" style="1" customWidth="1"/>
    <col min="6650" max="6650" width="4.42578125" style="1" bestFit="1" customWidth="1"/>
    <col min="6651" max="6651" width="57.28515625" style="1" bestFit="1" customWidth="1"/>
    <col min="6652" max="6652" width="12.7109375" style="1" bestFit="1" customWidth="1"/>
    <col min="6653" max="6653" width="25" style="1" customWidth="1"/>
    <col min="6654" max="6654" width="13.42578125" style="1" bestFit="1" customWidth="1"/>
    <col min="6655" max="6655" width="57.28515625" style="1" bestFit="1" customWidth="1"/>
    <col min="6656" max="6656" width="12.7109375" style="1" bestFit="1" customWidth="1"/>
    <col min="6657" max="6904" width="11.42578125" style="1"/>
    <col min="6905" max="6905" width="2.85546875" style="1" customWidth="1"/>
    <col min="6906" max="6906" width="4.42578125" style="1" bestFit="1" customWidth="1"/>
    <col min="6907" max="6907" width="57.28515625" style="1" bestFit="1" customWidth="1"/>
    <col min="6908" max="6908" width="12.7109375" style="1" bestFit="1" customWidth="1"/>
    <col min="6909" max="6909" width="25" style="1" customWidth="1"/>
    <col min="6910" max="6910" width="13.42578125" style="1" bestFit="1" customWidth="1"/>
    <col min="6911" max="6911" width="57.28515625" style="1" bestFit="1" customWidth="1"/>
    <col min="6912" max="6912" width="12.7109375" style="1" bestFit="1" customWidth="1"/>
    <col min="6913" max="7160" width="11.42578125" style="1"/>
    <col min="7161" max="7161" width="2.85546875" style="1" customWidth="1"/>
    <col min="7162" max="7162" width="4.42578125" style="1" bestFit="1" customWidth="1"/>
    <col min="7163" max="7163" width="57.28515625" style="1" bestFit="1" customWidth="1"/>
    <col min="7164" max="7164" width="12.7109375" style="1" bestFit="1" customWidth="1"/>
    <col min="7165" max="7165" width="25" style="1" customWidth="1"/>
    <col min="7166" max="7166" width="13.42578125" style="1" bestFit="1" customWidth="1"/>
    <col min="7167" max="7167" width="57.28515625" style="1" bestFit="1" customWidth="1"/>
    <col min="7168" max="7168" width="12.7109375" style="1" bestFit="1" customWidth="1"/>
    <col min="7169" max="7416" width="11.42578125" style="1"/>
    <col min="7417" max="7417" width="2.85546875" style="1" customWidth="1"/>
    <col min="7418" max="7418" width="4.42578125" style="1" bestFit="1" customWidth="1"/>
    <col min="7419" max="7419" width="57.28515625" style="1" bestFit="1" customWidth="1"/>
    <col min="7420" max="7420" width="12.7109375" style="1" bestFit="1" customWidth="1"/>
    <col min="7421" max="7421" width="25" style="1" customWidth="1"/>
    <col min="7422" max="7422" width="13.42578125" style="1" bestFit="1" customWidth="1"/>
    <col min="7423" max="7423" width="57.28515625" style="1" bestFit="1" customWidth="1"/>
    <col min="7424" max="7424" width="12.7109375" style="1" bestFit="1" customWidth="1"/>
    <col min="7425" max="7672" width="11.42578125" style="1"/>
    <col min="7673" max="7673" width="2.85546875" style="1" customWidth="1"/>
    <col min="7674" max="7674" width="4.42578125" style="1" bestFit="1" customWidth="1"/>
    <col min="7675" max="7675" width="57.28515625" style="1" bestFit="1" customWidth="1"/>
    <col min="7676" max="7676" width="12.7109375" style="1" bestFit="1" customWidth="1"/>
    <col min="7677" max="7677" width="25" style="1" customWidth="1"/>
    <col min="7678" max="7678" width="13.42578125" style="1" bestFit="1" customWidth="1"/>
    <col min="7679" max="7679" width="57.28515625" style="1" bestFit="1" customWidth="1"/>
    <col min="7680" max="7680" width="12.7109375" style="1" bestFit="1" customWidth="1"/>
    <col min="7681" max="7928" width="11.42578125" style="1"/>
    <col min="7929" max="7929" width="2.85546875" style="1" customWidth="1"/>
    <col min="7930" max="7930" width="4.42578125" style="1" bestFit="1" customWidth="1"/>
    <col min="7931" max="7931" width="57.28515625" style="1" bestFit="1" customWidth="1"/>
    <col min="7932" max="7932" width="12.7109375" style="1" bestFit="1" customWidth="1"/>
    <col min="7933" max="7933" width="25" style="1" customWidth="1"/>
    <col min="7934" max="7934" width="13.42578125" style="1" bestFit="1" customWidth="1"/>
    <col min="7935" max="7935" width="57.28515625" style="1" bestFit="1" customWidth="1"/>
    <col min="7936" max="7936" width="12.7109375" style="1" bestFit="1" customWidth="1"/>
    <col min="7937" max="8184" width="11.42578125" style="1"/>
    <col min="8185" max="8185" width="2.85546875" style="1" customWidth="1"/>
    <col min="8186" max="8186" width="4.42578125" style="1" bestFit="1" customWidth="1"/>
    <col min="8187" max="8187" width="57.28515625" style="1" bestFit="1" customWidth="1"/>
    <col min="8188" max="8188" width="12.7109375" style="1" bestFit="1" customWidth="1"/>
    <col min="8189" max="8189" width="25" style="1" customWidth="1"/>
    <col min="8190" max="8190" width="13.42578125" style="1" bestFit="1" customWidth="1"/>
    <col min="8191" max="8191" width="57.28515625" style="1" bestFit="1" customWidth="1"/>
    <col min="8192" max="8192" width="12.7109375" style="1" bestFit="1" customWidth="1"/>
    <col min="8193" max="8440" width="11.42578125" style="1"/>
    <col min="8441" max="8441" width="2.85546875" style="1" customWidth="1"/>
    <col min="8442" max="8442" width="4.42578125" style="1" bestFit="1" customWidth="1"/>
    <col min="8443" max="8443" width="57.28515625" style="1" bestFit="1" customWidth="1"/>
    <col min="8444" max="8444" width="12.7109375" style="1" bestFit="1" customWidth="1"/>
    <col min="8445" max="8445" width="25" style="1" customWidth="1"/>
    <col min="8446" max="8446" width="13.42578125" style="1" bestFit="1" customWidth="1"/>
    <col min="8447" max="8447" width="57.28515625" style="1" bestFit="1" customWidth="1"/>
    <col min="8448" max="8448" width="12.7109375" style="1" bestFit="1" customWidth="1"/>
    <col min="8449" max="8696" width="11.42578125" style="1"/>
    <col min="8697" max="8697" width="2.85546875" style="1" customWidth="1"/>
    <col min="8698" max="8698" width="4.42578125" style="1" bestFit="1" customWidth="1"/>
    <col min="8699" max="8699" width="57.28515625" style="1" bestFit="1" customWidth="1"/>
    <col min="8700" max="8700" width="12.7109375" style="1" bestFit="1" customWidth="1"/>
    <col min="8701" max="8701" width="25" style="1" customWidth="1"/>
    <col min="8702" max="8702" width="13.42578125" style="1" bestFit="1" customWidth="1"/>
    <col min="8703" max="8703" width="57.28515625" style="1" bestFit="1" customWidth="1"/>
    <col min="8704" max="8704" width="12.7109375" style="1" bestFit="1" customWidth="1"/>
    <col min="8705" max="8952" width="11.42578125" style="1"/>
    <col min="8953" max="8953" width="2.85546875" style="1" customWidth="1"/>
    <col min="8954" max="8954" width="4.42578125" style="1" bestFit="1" customWidth="1"/>
    <col min="8955" max="8955" width="57.28515625" style="1" bestFit="1" customWidth="1"/>
    <col min="8956" max="8956" width="12.7109375" style="1" bestFit="1" customWidth="1"/>
    <col min="8957" max="8957" width="25" style="1" customWidth="1"/>
    <col min="8958" max="8958" width="13.42578125" style="1" bestFit="1" customWidth="1"/>
    <col min="8959" max="8959" width="57.28515625" style="1" bestFit="1" customWidth="1"/>
    <col min="8960" max="8960" width="12.7109375" style="1" bestFit="1" customWidth="1"/>
    <col min="8961" max="9208" width="11.42578125" style="1"/>
    <col min="9209" max="9209" width="2.85546875" style="1" customWidth="1"/>
    <col min="9210" max="9210" width="4.42578125" style="1" bestFit="1" customWidth="1"/>
    <col min="9211" max="9211" width="57.28515625" style="1" bestFit="1" customWidth="1"/>
    <col min="9212" max="9212" width="12.7109375" style="1" bestFit="1" customWidth="1"/>
    <col min="9213" max="9213" width="25" style="1" customWidth="1"/>
    <col min="9214" max="9214" width="13.42578125" style="1" bestFit="1" customWidth="1"/>
    <col min="9215" max="9215" width="57.28515625" style="1" bestFit="1" customWidth="1"/>
    <col min="9216" max="9216" width="12.7109375" style="1" bestFit="1" customWidth="1"/>
    <col min="9217" max="9464" width="11.42578125" style="1"/>
    <col min="9465" max="9465" width="2.85546875" style="1" customWidth="1"/>
    <col min="9466" max="9466" width="4.42578125" style="1" bestFit="1" customWidth="1"/>
    <col min="9467" max="9467" width="57.28515625" style="1" bestFit="1" customWidth="1"/>
    <col min="9468" max="9468" width="12.7109375" style="1" bestFit="1" customWidth="1"/>
    <col min="9469" max="9469" width="25" style="1" customWidth="1"/>
    <col min="9470" max="9470" width="13.42578125" style="1" bestFit="1" customWidth="1"/>
    <col min="9471" max="9471" width="57.28515625" style="1" bestFit="1" customWidth="1"/>
    <col min="9472" max="9472" width="12.7109375" style="1" bestFit="1" customWidth="1"/>
    <col min="9473" max="9720" width="11.42578125" style="1"/>
    <col min="9721" max="9721" width="2.85546875" style="1" customWidth="1"/>
    <col min="9722" max="9722" width="4.42578125" style="1" bestFit="1" customWidth="1"/>
    <col min="9723" max="9723" width="57.28515625" style="1" bestFit="1" customWidth="1"/>
    <col min="9724" max="9724" width="12.7109375" style="1" bestFit="1" customWidth="1"/>
    <col min="9725" max="9725" width="25" style="1" customWidth="1"/>
    <col min="9726" max="9726" width="13.42578125" style="1" bestFit="1" customWidth="1"/>
    <col min="9727" max="9727" width="57.28515625" style="1" bestFit="1" customWidth="1"/>
    <col min="9728" max="9728" width="12.7109375" style="1" bestFit="1" customWidth="1"/>
    <col min="9729" max="9976" width="11.42578125" style="1"/>
    <col min="9977" max="9977" width="2.85546875" style="1" customWidth="1"/>
    <col min="9978" max="9978" width="4.42578125" style="1" bestFit="1" customWidth="1"/>
    <col min="9979" max="9979" width="57.28515625" style="1" bestFit="1" customWidth="1"/>
    <col min="9980" max="9980" width="12.7109375" style="1" bestFit="1" customWidth="1"/>
    <col min="9981" max="9981" width="25" style="1" customWidth="1"/>
    <col min="9982" max="9982" width="13.42578125" style="1" bestFit="1" customWidth="1"/>
    <col min="9983" max="9983" width="57.28515625" style="1" bestFit="1" customWidth="1"/>
    <col min="9984" max="9984" width="12.7109375" style="1" bestFit="1" customWidth="1"/>
    <col min="9985" max="10232" width="11.42578125" style="1"/>
    <col min="10233" max="10233" width="2.85546875" style="1" customWidth="1"/>
    <col min="10234" max="10234" width="4.42578125" style="1" bestFit="1" customWidth="1"/>
    <col min="10235" max="10235" width="57.28515625" style="1" bestFit="1" customWidth="1"/>
    <col min="10236" max="10236" width="12.7109375" style="1" bestFit="1" customWidth="1"/>
    <col min="10237" max="10237" width="25" style="1" customWidth="1"/>
    <col min="10238" max="10238" width="13.42578125" style="1" bestFit="1" customWidth="1"/>
    <col min="10239" max="10239" width="57.28515625" style="1" bestFit="1" customWidth="1"/>
    <col min="10240" max="10240" width="12.7109375" style="1" bestFit="1" customWidth="1"/>
    <col min="10241" max="10488" width="11.42578125" style="1"/>
    <col min="10489" max="10489" width="2.85546875" style="1" customWidth="1"/>
    <col min="10490" max="10490" width="4.42578125" style="1" bestFit="1" customWidth="1"/>
    <col min="10491" max="10491" width="57.28515625" style="1" bestFit="1" customWidth="1"/>
    <col min="10492" max="10492" width="12.7109375" style="1" bestFit="1" customWidth="1"/>
    <col min="10493" max="10493" width="25" style="1" customWidth="1"/>
    <col min="10494" max="10494" width="13.42578125" style="1" bestFit="1" customWidth="1"/>
    <col min="10495" max="10495" width="57.28515625" style="1" bestFit="1" customWidth="1"/>
    <col min="10496" max="10496" width="12.7109375" style="1" bestFit="1" customWidth="1"/>
    <col min="10497" max="10744" width="11.42578125" style="1"/>
    <col min="10745" max="10745" width="2.85546875" style="1" customWidth="1"/>
    <col min="10746" max="10746" width="4.42578125" style="1" bestFit="1" customWidth="1"/>
    <col min="10747" max="10747" width="57.28515625" style="1" bestFit="1" customWidth="1"/>
    <col min="10748" max="10748" width="12.7109375" style="1" bestFit="1" customWidth="1"/>
    <col min="10749" max="10749" width="25" style="1" customWidth="1"/>
    <col min="10750" max="10750" width="13.42578125" style="1" bestFit="1" customWidth="1"/>
    <col min="10751" max="10751" width="57.28515625" style="1" bestFit="1" customWidth="1"/>
    <col min="10752" max="10752" width="12.7109375" style="1" bestFit="1" customWidth="1"/>
    <col min="10753" max="11000" width="11.42578125" style="1"/>
    <col min="11001" max="11001" width="2.85546875" style="1" customWidth="1"/>
    <col min="11002" max="11002" width="4.42578125" style="1" bestFit="1" customWidth="1"/>
    <col min="11003" max="11003" width="57.28515625" style="1" bestFit="1" customWidth="1"/>
    <col min="11004" max="11004" width="12.7109375" style="1" bestFit="1" customWidth="1"/>
    <col min="11005" max="11005" width="25" style="1" customWidth="1"/>
    <col min="11006" max="11006" width="13.42578125" style="1" bestFit="1" customWidth="1"/>
    <col min="11007" max="11007" width="57.28515625" style="1" bestFit="1" customWidth="1"/>
    <col min="11008" max="11008" width="12.7109375" style="1" bestFit="1" customWidth="1"/>
    <col min="11009" max="11256" width="11.42578125" style="1"/>
    <col min="11257" max="11257" width="2.85546875" style="1" customWidth="1"/>
    <col min="11258" max="11258" width="4.42578125" style="1" bestFit="1" customWidth="1"/>
    <col min="11259" max="11259" width="57.28515625" style="1" bestFit="1" customWidth="1"/>
    <col min="11260" max="11260" width="12.7109375" style="1" bestFit="1" customWidth="1"/>
    <col min="11261" max="11261" width="25" style="1" customWidth="1"/>
    <col min="11262" max="11262" width="13.42578125" style="1" bestFit="1" customWidth="1"/>
    <col min="11263" max="11263" width="57.28515625" style="1" bestFit="1" customWidth="1"/>
    <col min="11264" max="11264" width="12.7109375" style="1" bestFit="1" customWidth="1"/>
    <col min="11265" max="11512" width="11.42578125" style="1"/>
    <col min="11513" max="11513" width="2.85546875" style="1" customWidth="1"/>
    <col min="11514" max="11514" width="4.42578125" style="1" bestFit="1" customWidth="1"/>
    <col min="11515" max="11515" width="57.28515625" style="1" bestFit="1" customWidth="1"/>
    <col min="11516" max="11516" width="12.7109375" style="1" bestFit="1" customWidth="1"/>
    <col min="11517" max="11517" width="25" style="1" customWidth="1"/>
    <col min="11518" max="11518" width="13.42578125" style="1" bestFit="1" customWidth="1"/>
    <col min="11519" max="11519" width="57.28515625" style="1" bestFit="1" customWidth="1"/>
    <col min="11520" max="11520" width="12.7109375" style="1" bestFit="1" customWidth="1"/>
    <col min="11521" max="11768" width="11.42578125" style="1"/>
    <col min="11769" max="11769" width="2.85546875" style="1" customWidth="1"/>
    <col min="11770" max="11770" width="4.42578125" style="1" bestFit="1" customWidth="1"/>
    <col min="11771" max="11771" width="57.28515625" style="1" bestFit="1" customWidth="1"/>
    <col min="11772" max="11772" width="12.7109375" style="1" bestFit="1" customWidth="1"/>
    <col min="11773" max="11773" width="25" style="1" customWidth="1"/>
    <col min="11774" max="11774" width="13.42578125" style="1" bestFit="1" customWidth="1"/>
    <col min="11775" max="11775" width="57.28515625" style="1" bestFit="1" customWidth="1"/>
    <col min="11776" max="11776" width="12.7109375" style="1" bestFit="1" customWidth="1"/>
    <col min="11777" max="12024" width="11.42578125" style="1"/>
    <col min="12025" max="12025" width="2.85546875" style="1" customWidth="1"/>
    <col min="12026" max="12026" width="4.42578125" style="1" bestFit="1" customWidth="1"/>
    <col min="12027" max="12027" width="57.28515625" style="1" bestFit="1" customWidth="1"/>
    <col min="12028" max="12028" width="12.7109375" style="1" bestFit="1" customWidth="1"/>
    <col min="12029" max="12029" width="25" style="1" customWidth="1"/>
    <col min="12030" max="12030" width="13.42578125" style="1" bestFit="1" customWidth="1"/>
    <col min="12031" max="12031" width="57.28515625" style="1" bestFit="1" customWidth="1"/>
    <col min="12032" max="12032" width="12.7109375" style="1" bestFit="1" customWidth="1"/>
    <col min="12033" max="12280" width="11.42578125" style="1"/>
    <col min="12281" max="12281" width="2.85546875" style="1" customWidth="1"/>
    <col min="12282" max="12282" width="4.42578125" style="1" bestFit="1" customWidth="1"/>
    <col min="12283" max="12283" width="57.28515625" style="1" bestFit="1" customWidth="1"/>
    <col min="12284" max="12284" width="12.7109375" style="1" bestFit="1" customWidth="1"/>
    <col min="12285" max="12285" width="25" style="1" customWidth="1"/>
    <col min="12286" max="12286" width="13.42578125" style="1" bestFit="1" customWidth="1"/>
    <col min="12287" max="12287" width="57.28515625" style="1" bestFit="1" customWidth="1"/>
    <col min="12288" max="12288" width="12.7109375" style="1" bestFit="1" customWidth="1"/>
    <col min="12289" max="12536" width="11.42578125" style="1"/>
    <col min="12537" max="12537" width="2.85546875" style="1" customWidth="1"/>
    <col min="12538" max="12538" width="4.42578125" style="1" bestFit="1" customWidth="1"/>
    <col min="12539" max="12539" width="57.28515625" style="1" bestFit="1" customWidth="1"/>
    <col min="12540" max="12540" width="12.7109375" style="1" bestFit="1" customWidth="1"/>
    <col min="12541" max="12541" width="25" style="1" customWidth="1"/>
    <col min="12542" max="12542" width="13.42578125" style="1" bestFit="1" customWidth="1"/>
    <col min="12543" max="12543" width="57.28515625" style="1" bestFit="1" customWidth="1"/>
    <col min="12544" max="12544" width="12.7109375" style="1" bestFit="1" customWidth="1"/>
    <col min="12545" max="12792" width="11.42578125" style="1"/>
    <col min="12793" max="12793" width="2.85546875" style="1" customWidth="1"/>
    <col min="12794" max="12794" width="4.42578125" style="1" bestFit="1" customWidth="1"/>
    <col min="12795" max="12795" width="57.28515625" style="1" bestFit="1" customWidth="1"/>
    <col min="12796" max="12796" width="12.7109375" style="1" bestFit="1" customWidth="1"/>
    <col min="12797" max="12797" width="25" style="1" customWidth="1"/>
    <col min="12798" max="12798" width="13.42578125" style="1" bestFit="1" customWidth="1"/>
    <col min="12799" max="12799" width="57.28515625" style="1" bestFit="1" customWidth="1"/>
    <col min="12800" max="12800" width="12.7109375" style="1" bestFit="1" customWidth="1"/>
    <col min="12801" max="13048" width="11.42578125" style="1"/>
    <col min="13049" max="13049" width="2.85546875" style="1" customWidth="1"/>
    <col min="13050" max="13050" width="4.42578125" style="1" bestFit="1" customWidth="1"/>
    <col min="13051" max="13051" width="57.28515625" style="1" bestFit="1" customWidth="1"/>
    <col min="13052" max="13052" width="12.7109375" style="1" bestFit="1" customWidth="1"/>
    <col min="13053" max="13053" width="25" style="1" customWidth="1"/>
    <col min="13054" max="13054" width="13.42578125" style="1" bestFit="1" customWidth="1"/>
    <col min="13055" max="13055" width="57.28515625" style="1" bestFit="1" customWidth="1"/>
    <col min="13056" max="13056" width="12.7109375" style="1" bestFit="1" customWidth="1"/>
    <col min="13057" max="13304" width="11.42578125" style="1"/>
    <col min="13305" max="13305" width="2.85546875" style="1" customWidth="1"/>
    <col min="13306" max="13306" width="4.42578125" style="1" bestFit="1" customWidth="1"/>
    <col min="13307" max="13307" width="57.28515625" style="1" bestFit="1" customWidth="1"/>
    <col min="13308" max="13308" width="12.7109375" style="1" bestFit="1" customWidth="1"/>
    <col min="13309" max="13309" width="25" style="1" customWidth="1"/>
    <col min="13310" max="13310" width="13.42578125" style="1" bestFit="1" customWidth="1"/>
    <col min="13311" max="13311" width="57.28515625" style="1" bestFit="1" customWidth="1"/>
    <col min="13312" max="13312" width="12.7109375" style="1" bestFit="1" customWidth="1"/>
    <col min="13313" max="13560" width="11.42578125" style="1"/>
    <col min="13561" max="13561" width="2.85546875" style="1" customWidth="1"/>
    <col min="13562" max="13562" width="4.42578125" style="1" bestFit="1" customWidth="1"/>
    <col min="13563" max="13563" width="57.28515625" style="1" bestFit="1" customWidth="1"/>
    <col min="13564" max="13564" width="12.7109375" style="1" bestFit="1" customWidth="1"/>
    <col min="13565" max="13565" width="25" style="1" customWidth="1"/>
    <col min="13566" max="13566" width="13.42578125" style="1" bestFit="1" customWidth="1"/>
    <col min="13567" max="13567" width="57.28515625" style="1" bestFit="1" customWidth="1"/>
    <col min="13568" max="13568" width="12.7109375" style="1" bestFit="1" customWidth="1"/>
    <col min="13569" max="13816" width="11.42578125" style="1"/>
    <col min="13817" max="13817" width="2.85546875" style="1" customWidth="1"/>
    <col min="13818" max="13818" width="4.42578125" style="1" bestFit="1" customWidth="1"/>
    <col min="13819" max="13819" width="57.28515625" style="1" bestFit="1" customWidth="1"/>
    <col min="13820" max="13820" width="12.7109375" style="1" bestFit="1" customWidth="1"/>
    <col min="13821" max="13821" width="25" style="1" customWidth="1"/>
    <col min="13822" max="13822" width="13.42578125" style="1" bestFit="1" customWidth="1"/>
    <col min="13823" max="13823" width="57.28515625" style="1" bestFit="1" customWidth="1"/>
    <col min="13824" max="13824" width="12.7109375" style="1" bestFit="1" customWidth="1"/>
    <col min="13825" max="14072" width="11.42578125" style="1"/>
    <col min="14073" max="14073" width="2.85546875" style="1" customWidth="1"/>
    <col min="14074" max="14074" width="4.42578125" style="1" bestFit="1" customWidth="1"/>
    <col min="14075" max="14075" width="57.28515625" style="1" bestFit="1" customWidth="1"/>
    <col min="14076" max="14076" width="12.7109375" style="1" bestFit="1" customWidth="1"/>
    <col min="14077" max="14077" width="25" style="1" customWidth="1"/>
    <col min="14078" max="14078" width="13.42578125" style="1" bestFit="1" customWidth="1"/>
    <col min="14079" max="14079" width="57.28515625" style="1" bestFit="1" customWidth="1"/>
    <col min="14080" max="14080" width="12.7109375" style="1" bestFit="1" customWidth="1"/>
    <col min="14081" max="14328" width="11.42578125" style="1"/>
    <col min="14329" max="14329" width="2.85546875" style="1" customWidth="1"/>
    <col min="14330" max="14330" width="4.42578125" style="1" bestFit="1" customWidth="1"/>
    <col min="14331" max="14331" width="57.28515625" style="1" bestFit="1" customWidth="1"/>
    <col min="14332" max="14332" width="12.7109375" style="1" bestFit="1" customWidth="1"/>
    <col min="14333" max="14333" width="25" style="1" customWidth="1"/>
    <col min="14334" max="14334" width="13.42578125" style="1" bestFit="1" customWidth="1"/>
    <col min="14335" max="14335" width="57.28515625" style="1" bestFit="1" customWidth="1"/>
    <col min="14336" max="14336" width="12.7109375" style="1" bestFit="1" customWidth="1"/>
    <col min="14337" max="14584" width="11.42578125" style="1"/>
    <col min="14585" max="14585" width="2.85546875" style="1" customWidth="1"/>
    <col min="14586" max="14586" width="4.42578125" style="1" bestFit="1" customWidth="1"/>
    <col min="14587" max="14587" width="57.28515625" style="1" bestFit="1" customWidth="1"/>
    <col min="14588" max="14588" width="12.7109375" style="1" bestFit="1" customWidth="1"/>
    <col min="14589" max="14589" width="25" style="1" customWidth="1"/>
    <col min="14590" max="14590" width="13.42578125" style="1" bestFit="1" customWidth="1"/>
    <col min="14591" max="14591" width="57.28515625" style="1" bestFit="1" customWidth="1"/>
    <col min="14592" max="14592" width="12.7109375" style="1" bestFit="1" customWidth="1"/>
    <col min="14593" max="14840" width="11.42578125" style="1"/>
    <col min="14841" max="14841" width="2.85546875" style="1" customWidth="1"/>
    <col min="14842" max="14842" width="4.42578125" style="1" bestFit="1" customWidth="1"/>
    <col min="14843" max="14843" width="57.28515625" style="1" bestFit="1" customWidth="1"/>
    <col min="14844" max="14844" width="12.7109375" style="1" bestFit="1" customWidth="1"/>
    <col min="14845" max="14845" width="25" style="1" customWidth="1"/>
    <col min="14846" max="14846" width="13.42578125" style="1" bestFit="1" customWidth="1"/>
    <col min="14847" max="14847" width="57.28515625" style="1" bestFit="1" customWidth="1"/>
    <col min="14848" max="14848" width="12.7109375" style="1" bestFit="1" customWidth="1"/>
    <col min="14849" max="15096" width="11.42578125" style="1"/>
    <col min="15097" max="15097" width="2.85546875" style="1" customWidth="1"/>
    <col min="15098" max="15098" width="4.42578125" style="1" bestFit="1" customWidth="1"/>
    <col min="15099" max="15099" width="57.28515625" style="1" bestFit="1" customWidth="1"/>
    <col min="15100" max="15100" width="12.7109375" style="1" bestFit="1" customWidth="1"/>
    <col min="15101" max="15101" width="25" style="1" customWidth="1"/>
    <col min="15102" max="15102" width="13.42578125" style="1" bestFit="1" customWidth="1"/>
    <col min="15103" max="15103" width="57.28515625" style="1" bestFit="1" customWidth="1"/>
    <col min="15104" max="15104" width="12.7109375" style="1" bestFit="1" customWidth="1"/>
    <col min="15105" max="15352" width="11.42578125" style="1"/>
    <col min="15353" max="15353" width="2.85546875" style="1" customWidth="1"/>
    <col min="15354" max="15354" width="4.42578125" style="1" bestFit="1" customWidth="1"/>
    <col min="15355" max="15355" width="57.28515625" style="1" bestFit="1" customWidth="1"/>
    <col min="15356" max="15356" width="12.7109375" style="1" bestFit="1" customWidth="1"/>
    <col min="15357" max="15357" width="25" style="1" customWidth="1"/>
    <col min="15358" max="15358" width="13.42578125" style="1" bestFit="1" customWidth="1"/>
    <col min="15359" max="15359" width="57.28515625" style="1" bestFit="1" customWidth="1"/>
    <col min="15360" max="15360" width="12.7109375" style="1" bestFit="1" customWidth="1"/>
    <col min="15361" max="15608" width="11.42578125" style="1"/>
    <col min="15609" max="15609" width="2.85546875" style="1" customWidth="1"/>
    <col min="15610" max="15610" width="4.42578125" style="1" bestFit="1" customWidth="1"/>
    <col min="15611" max="15611" width="57.28515625" style="1" bestFit="1" customWidth="1"/>
    <col min="15612" max="15612" width="12.7109375" style="1" bestFit="1" customWidth="1"/>
    <col min="15613" max="15613" width="25" style="1" customWidth="1"/>
    <col min="15614" max="15614" width="13.42578125" style="1" bestFit="1" customWidth="1"/>
    <col min="15615" max="15615" width="57.28515625" style="1" bestFit="1" customWidth="1"/>
    <col min="15616" max="15616" width="12.7109375" style="1" bestFit="1" customWidth="1"/>
    <col min="15617" max="15864" width="11.42578125" style="1"/>
    <col min="15865" max="15865" width="2.85546875" style="1" customWidth="1"/>
    <col min="15866" max="15866" width="4.42578125" style="1" bestFit="1" customWidth="1"/>
    <col min="15867" max="15867" width="57.28515625" style="1" bestFit="1" customWidth="1"/>
    <col min="15868" max="15868" width="12.7109375" style="1" bestFit="1" customWidth="1"/>
    <col min="15869" max="15869" width="25" style="1" customWidth="1"/>
    <col min="15870" max="15870" width="13.42578125" style="1" bestFit="1" customWidth="1"/>
    <col min="15871" max="15871" width="57.28515625" style="1" bestFit="1" customWidth="1"/>
    <col min="15872" max="15872" width="12.7109375" style="1" bestFit="1" customWidth="1"/>
    <col min="15873" max="16120" width="11.42578125" style="1"/>
    <col min="16121" max="16121" width="2.85546875" style="1" customWidth="1"/>
    <col min="16122" max="16122" width="4.42578125" style="1" bestFit="1" customWidth="1"/>
    <col min="16123" max="16123" width="57.28515625" style="1" bestFit="1" customWidth="1"/>
    <col min="16124" max="16124" width="12.7109375" style="1" bestFit="1" customWidth="1"/>
    <col min="16125" max="16125" width="25" style="1" customWidth="1"/>
    <col min="16126" max="16126" width="13.42578125" style="1" bestFit="1" customWidth="1"/>
    <col min="16127" max="16127" width="57.28515625" style="1" bestFit="1" customWidth="1"/>
    <col min="16128" max="16128" width="12.7109375" style="1" bestFit="1" customWidth="1"/>
    <col min="16129" max="16384" width="11.42578125" style="1"/>
  </cols>
  <sheetData>
    <row r="16" spans="1:5" ht="15.75">
      <c r="A16" s="27" t="s">
        <v>93</v>
      </c>
      <c r="B16" s="27"/>
      <c r="C16" s="27"/>
      <c r="D16" s="27"/>
      <c r="E16" s="27"/>
    </row>
    <row r="18" spans="1:5" ht="18.75">
      <c r="A18" s="28" t="s">
        <v>92</v>
      </c>
      <c r="B18" s="28"/>
      <c r="C18" s="28"/>
      <c r="D18" s="28"/>
      <c r="E18" s="28"/>
    </row>
    <row r="19" spans="1:5"/>
    <row r="20" spans="1:5" s="3" customFormat="1" ht="17.25">
      <c r="A20" s="24" t="s">
        <v>0</v>
      </c>
      <c r="B20" s="24" t="s">
        <v>1</v>
      </c>
      <c r="C20" s="25" t="s">
        <v>2</v>
      </c>
      <c r="D20" s="25" t="s">
        <v>3</v>
      </c>
      <c r="E20" s="26" t="s">
        <v>57</v>
      </c>
    </row>
    <row r="21" spans="1:5" s="4" customFormat="1" ht="15.75">
      <c r="A21" s="8">
        <v>1</v>
      </c>
      <c r="B21" s="6" t="s">
        <v>25</v>
      </c>
      <c r="C21" s="19">
        <v>13000</v>
      </c>
      <c r="D21" s="7"/>
      <c r="E21" s="19">
        <f t="shared" ref="E21:E84" si="0">C21-D21</f>
        <v>13000</v>
      </c>
    </row>
    <row r="22" spans="1:5" s="4" customFormat="1" ht="15.75">
      <c r="A22" s="8">
        <v>2</v>
      </c>
      <c r="B22" s="6" t="s">
        <v>15</v>
      </c>
      <c r="C22" s="19">
        <v>10000</v>
      </c>
      <c r="D22" s="19"/>
      <c r="E22" s="19">
        <f t="shared" si="0"/>
        <v>10000</v>
      </c>
    </row>
    <row r="23" spans="1:5" s="4" customFormat="1" ht="15.75">
      <c r="A23" s="8">
        <v>3</v>
      </c>
      <c r="B23" s="6" t="s">
        <v>15</v>
      </c>
      <c r="C23" s="19">
        <v>10000</v>
      </c>
      <c r="D23" s="19"/>
      <c r="E23" s="19">
        <f t="shared" si="0"/>
        <v>10000</v>
      </c>
    </row>
    <row r="24" spans="1:5" s="4" customFormat="1" ht="15.75">
      <c r="A24" s="8">
        <v>4</v>
      </c>
      <c r="B24" s="6" t="s">
        <v>15</v>
      </c>
      <c r="C24" s="19">
        <v>10000</v>
      </c>
      <c r="D24" s="19"/>
      <c r="E24" s="19">
        <f t="shared" si="0"/>
        <v>10000</v>
      </c>
    </row>
    <row r="25" spans="1:5" s="4" customFormat="1" ht="15.75">
      <c r="A25" s="8">
        <v>5</v>
      </c>
      <c r="B25" s="6" t="s">
        <v>15</v>
      </c>
      <c r="C25" s="19">
        <v>10000</v>
      </c>
      <c r="D25" s="19"/>
      <c r="E25" s="19">
        <f t="shared" si="0"/>
        <v>10000</v>
      </c>
    </row>
    <row r="26" spans="1:5" s="4" customFormat="1" ht="15.75">
      <c r="A26" s="8">
        <v>6</v>
      </c>
      <c r="B26" s="6" t="s">
        <v>15</v>
      </c>
      <c r="C26" s="19">
        <v>10000</v>
      </c>
      <c r="D26" s="19"/>
      <c r="E26" s="19">
        <f t="shared" si="0"/>
        <v>10000</v>
      </c>
    </row>
    <row r="27" spans="1:5" s="4" customFormat="1" ht="15.75">
      <c r="A27" s="8">
        <v>7</v>
      </c>
      <c r="B27" s="6" t="s">
        <v>49</v>
      </c>
      <c r="C27" s="19">
        <v>10000</v>
      </c>
      <c r="D27" s="19"/>
      <c r="E27" s="19">
        <f t="shared" si="0"/>
        <v>10000</v>
      </c>
    </row>
    <row r="28" spans="1:5" s="4" customFormat="1" ht="15.75">
      <c r="A28" s="8">
        <v>8</v>
      </c>
      <c r="B28" s="6" t="s">
        <v>58</v>
      </c>
      <c r="C28" s="19">
        <v>10719.73</v>
      </c>
      <c r="D28" s="19"/>
      <c r="E28" s="19">
        <f t="shared" si="0"/>
        <v>10719.73</v>
      </c>
    </row>
    <row r="29" spans="1:5" s="4" customFormat="1" ht="15.75">
      <c r="A29" s="8">
        <v>9</v>
      </c>
      <c r="B29" s="6" t="s">
        <v>83</v>
      </c>
      <c r="C29" s="19">
        <v>10000</v>
      </c>
      <c r="D29" s="19"/>
      <c r="E29" s="19">
        <f t="shared" si="0"/>
        <v>10000</v>
      </c>
    </row>
    <row r="30" spans="1:5" s="4" customFormat="1" ht="15.75">
      <c r="A30" s="8">
        <v>10</v>
      </c>
      <c r="B30" s="6" t="s">
        <v>88</v>
      </c>
      <c r="C30" s="19">
        <v>15000</v>
      </c>
      <c r="D30" s="19"/>
      <c r="E30" s="19">
        <f t="shared" si="0"/>
        <v>15000</v>
      </c>
    </row>
    <row r="31" spans="1:5" s="4" customFormat="1" ht="15.75">
      <c r="A31" s="8">
        <v>11</v>
      </c>
      <c r="B31" s="6" t="s">
        <v>19</v>
      </c>
      <c r="C31" s="19">
        <v>10000</v>
      </c>
      <c r="D31" s="19"/>
      <c r="E31" s="19">
        <f t="shared" si="0"/>
        <v>10000</v>
      </c>
    </row>
    <row r="32" spans="1:5" s="4" customFormat="1" ht="15.75">
      <c r="A32" s="8">
        <v>12</v>
      </c>
      <c r="B32" s="6" t="s">
        <v>19</v>
      </c>
      <c r="C32" s="19">
        <v>10000</v>
      </c>
      <c r="D32" s="19"/>
      <c r="E32" s="19">
        <f t="shared" si="0"/>
        <v>10000</v>
      </c>
    </row>
    <row r="33" spans="1:5" s="4" customFormat="1" ht="15.75">
      <c r="A33" s="8">
        <v>13</v>
      </c>
      <c r="B33" s="6" t="s">
        <v>19</v>
      </c>
      <c r="C33" s="19">
        <v>10000</v>
      </c>
      <c r="D33" s="19"/>
      <c r="E33" s="19">
        <f t="shared" si="0"/>
        <v>10000</v>
      </c>
    </row>
    <row r="34" spans="1:5" s="4" customFormat="1" ht="15.75">
      <c r="A34" s="8">
        <v>14</v>
      </c>
      <c r="B34" s="6" t="s">
        <v>39</v>
      </c>
      <c r="C34" s="19">
        <v>10000</v>
      </c>
      <c r="D34" s="19"/>
      <c r="E34" s="19">
        <f t="shared" si="0"/>
        <v>10000</v>
      </c>
    </row>
    <row r="35" spans="1:5" s="4" customFormat="1" ht="15.75">
      <c r="A35" s="8">
        <v>15</v>
      </c>
      <c r="B35" s="6" t="s">
        <v>39</v>
      </c>
      <c r="C35" s="19">
        <v>10000</v>
      </c>
      <c r="D35" s="19"/>
      <c r="E35" s="19">
        <f t="shared" si="0"/>
        <v>10000</v>
      </c>
    </row>
    <row r="36" spans="1:5" s="4" customFormat="1" ht="15.75">
      <c r="A36" s="8">
        <v>16</v>
      </c>
      <c r="B36" s="6" t="s">
        <v>28</v>
      </c>
      <c r="C36" s="19">
        <v>20000</v>
      </c>
      <c r="D36" s="19"/>
      <c r="E36" s="19">
        <f t="shared" si="0"/>
        <v>20000</v>
      </c>
    </row>
    <row r="37" spans="1:5" s="4" customFormat="1" ht="15.75">
      <c r="A37" s="8">
        <v>17</v>
      </c>
      <c r="B37" s="13" t="s">
        <v>53</v>
      </c>
      <c r="C37" s="19">
        <v>10000</v>
      </c>
      <c r="D37" s="19"/>
      <c r="E37" s="19">
        <f t="shared" si="0"/>
        <v>10000</v>
      </c>
    </row>
    <row r="38" spans="1:5" s="4" customFormat="1" ht="15.75">
      <c r="A38" s="8">
        <v>18</v>
      </c>
      <c r="B38" s="6" t="s">
        <v>40</v>
      </c>
      <c r="C38" s="19">
        <v>10000</v>
      </c>
      <c r="D38" s="19"/>
      <c r="E38" s="19">
        <f t="shared" si="0"/>
        <v>10000</v>
      </c>
    </row>
    <row r="39" spans="1:5" s="4" customFormat="1" ht="15.75">
      <c r="A39" s="8">
        <v>19</v>
      </c>
      <c r="B39" s="6" t="s">
        <v>37</v>
      </c>
      <c r="C39" s="19">
        <v>10000</v>
      </c>
      <c r="D39" s="19"/>
      <c r="E39" s="19">
        <f t="shared" si="0"/>
        <v>10000</v>
      </c>
    </row>
    <row r="40" spans="1:5" s="4" customFormat="1" ht="15.75">
      <c r="A40" s="8">
        <v>20</v>
      </c>
      <c r="B40" s="6" t="s">
        <v>45</v>
      </c>
      <c r="C40" s="19">
        <v>10000</v>
      </c>
      <c r="D40" s="19"/>
      <c r="E40" s="19">
        <f t="shared" si="0"/>
        <v>10000</v>
      </c>
    </row>
    <row r="41" spans="1:5" s="4" customFormat="1" ht="15.75">
      <c r="A41" s="8">
        <v>21</v>
      </c>
      <c r="B41" s="6" t="s">
        <v>45</v>
      </c>
      <c r="C41" s="19">
        <v>10000</v>
      </c>
      <c r="D41" s="19"/>
      <c r="E41" s="19">
        <f t="shared" si="0"/>
        <v>10000</v>
      </c>
    </row>
    <row r="42" spans="1:5" s="4" customFormat="1" ht="15.75">
      <c r="A42" s="8">
        <v>22</v>
      </c>
      <c r="B42" s="6" t="s">
        <v>45</v>
      </c>
      <c r="C42" s="19">
        <v>10000</v>
      </c>
      <c r="D42" s="19"/>
      <c r="E42" s="19">
        <f t="shared" si="0"/>
        <v>10000</v>
      </c>
    </row>
    <row r="43" spans="1:5" s="4" customFormat="1" ht="15.75">
      <c r="A43" s="8">
        <v>23</v>
      </c>
      <c r="B43" s="6" t="s">
        <v>45</v>
      </c>
      <c r="C43" s="19">
        <v>10000</v>
      </c>
      <c r="D43" s="19"/>
      <c r="E43" s="19">
        <f t="shared" si="0"/>
        <v>10000</v>
      </c>
    </row>
    <row r="44" spans="1:5" s="4" customFormat="1" ht="15.75">
      <c r="A44" s="8">
        <v>24</v>
      </c>
      <c r="B44" s="6" t="s">
        <v>45</v>
      </c>
      <c r="C44" s="19">
        <v>10000</v>
      </c>
      <c r="D44" s="19"/>
      <c r="E44" s="19">
        <f t="shared" si="0"/>
        <v>10000</v>
      </c>
    </row>
    <row r="45" spans="1:5" s="4" customFormat="1" ht="15.75">
      <c r="A45" s="8">
        <v>25</v>
      </c>
      <c r="B45" s="6" t="s">
        <v>45</v>
      </c>
      <c r="C45" s="19">
        <v>10000</v>
      </c>
      <c r="D45" s="19"/>
      <c r="E45" s="19">
        <f t="shared" si="0"/>
        <v>10000</v>
      </c>
    </row>
    <row r="46" spans="1:5" s="4" customFormat="1" ht="15.75">
      <c r="A46" s="8">
        <v>26</v>
      </c>
      <c r="B46" s="6" t="s">
        <v>45</v>
      </c>
      <c r="C46" s="19">
        <v>10000</v>
      </c>
      <c r="D46" s="19"/>
      <c r="E46" s="19">
        <f t="shared" si="0"/>
        <v>10000</v>
      </c>
    </row>
    <row r="47" spans="1:5" s="4" customFormat="1" ht="15.75">
      <c r="A47" s="8">
        <v>27</v>
      </c>
      <c r="B47" s="6" t="s">
        <v>41</v>
      </c>
      <c r="C47" s="19">
        <v>10000</v>
      </c>
      <c r="D47" s="19"/>
      <c r="E47" s="19">
        <f t="shared" si="0"/>
        <v>10000</v>
      </c>
    </row>
    <row r="48" spans="1:5" s="4" customFormat="1" ht="15.75">
      <c r="A48" s="8">
        <v>28</v>
      </c>
      <c r="B48" s="13" t="s">
        <v>72</v>
      </c>
      <c r="C48" s="19">
        <v>10000</v>
      </c>
      <c r="D48" s="19"/>
      <c r="E48" s="19">
        <f t="shared" si="0"/>
        <v>10000</v>
      </c>
    </row>
    <row r="49" spans="1:5" s="4" customFormat="1" ht="15.75">
      <c r="A49" s="8">
        <v>29</v>
      </c>
      <c r="B49" s="6" t="s">
        <v>18</v>
      </c>
      <c r="C49" s="19">
        <v>18000</v>
      </c>
      <c r="D49" s="19"/>
      <c r="E49" s="19">
        <f t="shared" si="0"/>
        <v>18000</v>
      </c>
    </row>
    <row r="50" spans="1:5" s="4" customFormat="1" ht="15.75">
      <c r="A50" s="8">
        <v>30</v>
      </c>
      <c r="B50" s="6" t="s">
        <v>18</v>
      </c>
      <c r="C50" s="19">
        <v>10000</v>
      </c>
      <c r="D50" s="19"/>
      <c r="E50" s="19">
        <f t="shared" si="0"/>
        <v>10000</v>
      </c>
    </row>
    <row r="51" spans="1:5" s="4" customFormat="1" ht="15.75">
      <c r="A51" s="8">
        <v>31</v>
      </c>
      <c r="B51" s="6" t="s">
        <v>18</v>
      </c>
      <c r="C51" s="19">
        <v>15117.5</v>
      </c>
      <c r="D51" s="19"/>
      <c r="E51" s="19">
        <f t="shared" si="0"/>
        <v>15117.5</v>
      </c>
    </row>
    <row r="52" spans="1:5" s="4" customFormat="1" ht="15.75">
      <c r="A52" s="8">
        <v>32</v>
      </c>
      <c r="B52" s="6" t="s">
        <v>18</v>
      </c>
      <c r="C52" s="19">
        <v>15000</v>
      </c>
      <c r="D52" s="19"/>
      <c r="E52" s="19">
        <f t="shared" si="0"/>
        <v>15000</v>
      </c>
    </row>
    <row r="53" spans="1:5" s="4" customFormat="1" ht="15.75">
      <c r="A53" s="8">
        <v>33</v>
      </c>
      <c r="B53" s="6" t="s">
        <v>18</v>
      </c>
      <c r="C53" s="19">
        <v>18000</v>
      </c>
      <c r="D53" s="19"/>
      <c r="E53" s="19">
        <f t="shared" si="0"/>
        <v>18000</v>
      </c>
    </row>
    <row r="54" spans="1:5" s="4" customFormat="1" ht="15.75">
      <c r="A54" s="8">
        <v>34</v>
      </c>
      <c r="B54" s="6" t="s">
        <v>18</v>
      </c>
      <c r="C54" s="19">
        <v>15350</v>
      </c>
      <c r="D54" s="19"/>
      <c r="E54" s="19">
        <f t="shared" si="0"/>
        <v>15350</v>
      </c>
    </row>
    <row r="55" spans="1:5" s="4" customFormat="1" ht="15.75">
      <c r="A55" s="8">
        <v>35</v>
      </c>
      <c r="B55" s="6" t="s">
        <v>18</v>
      </c>
      <c r="C55" s="19">
        <v>10000</v>
      </c>
      <c r="D55" s="19"/>
      <c r="E55" s="19">
        <f t="shared" si="0"/>
        <v>10000</v>
      </c>
    </row>
    <row r="56" spans="1:5" s="4" customFormat="1" ht="15.75">
      <c r="A56" s="8">
        <v>36</v>
      </c>
      <c r="B56" s="6" t="s">
        <v>18</v>
      </c>
      <c r="C56" s="19">
        <v>10000</v>
      </c>
      <c r="D56" s="19"/>
      <c r="E56" s="19">
        <f t="shared" si="0"/>
        <v>10000</v>
      </c>
    </row>
    <row r="57" spans="1:5" s="4" customFormat="1" ht="15.75">
      <c r="A57" s="8">
        <v>37</v>
      </c>
      <c r="B57" s="6" t="s">
        <v>18</v>
      </c>
      <c r="C57" s="19">
        <v>10000</v>
      </c>
      <c r="D57" s="19"/>
      <c r="E57" s="19">
        <f t="shared" si="0"/>
        <v>10000</v>
      </c>
    </row>
    <row r="58" spans="1:5" s="4" customFormat="1" ht="15.75">
      <c r="A58" s="8">
        <v>38</v>
      </c>
      <c r="B58" s="6" t="s">
        <v>18</v>
      </c>
      <c r="C58" s="19">
        <v>10000</v>
      </c>
      <c r="D58" s="19"/>
      <c r="E58" s="19">
        <f t="shared" si="0"/>
        <v>10000</v>
      </c>
    </row>
    <row r="59" spans="1:5" s="4" customFormat="1" ht="15.75">
      <c r="A59" s="8">
        <v>39</v>
      </c>
      <c r="B59" s="6" t="s">
        <v>18</v>
      </c>
      <c r="C59" s="19">
        <v>10000</v>
      </c>
      <c r="D59" s="19"/>
      <c r="E59" s="19">
        <f t="shared" si="0"/>
        <v>10000</v>
      </c>
    </row>
    <row r="60" spans="1:5" s="4" customFormat="1" ht="15.75">
      <c r="A60" s="8">
        <v>40</v>
      </c>
      <c r="B60" s="6" t="s">
        <v>18</v>
      </c>
      <c r="C60" s="19">
        <v>10000</v>
      </c>
      <c r="D60" s="19"/>
      <c r="E60" s="19">
        <f t="shared" si="0"/>
        <v>10000</v>
      </c>
    </row>
    <row r="61" spans="1:5" s="4" customFormat="1" ht="15.75">
      <c r="A61" s="8">
        <v>41</v>
      </c>
      <c r="B61" s="6" t="s">
        <v>18</v>
      </c>
      <c r="C61" s="19">
        <v>10000</v>
      </c>
      <c r="D61" s="19"/>
      <c r="E61" s="19">
        <f t="shared" si="0"/>
        <v>10000</v>
      </c>
    </row>
    <row r="62" spans="1:5" s="4" customFormat="1" ht="15.75">
      <c r="A62" s="8">
        <v>42</v>
      </c>
      <c r="B62" s="6" t="s">
        <v>18</v>
      </c>
      <c r="C62" s="19">
        <v>10000</v>
      </c>
      <c r="D62" s="19"/>
      <c r="E62" s="19">
        <f t="shared" si="0"/>
        <v>10000</v>
      </c>
    </row>
    <row r="63" spans="1:5" s="4" customFormat="1" ht="15.75">
      <c r="A63" s="8">
        <v>43</v>
      </c>
      <c r="B63" s="6" t="s">
        <v>18</v>
      </c>
      <c r="C63" s="19">
        <v>10000</v>
      </c>
      <c r="D63" s="19"/>
      <c r="E63" s="19">
        <f t="shared" si="0"/>
        <v>10000</v>
      </c>
    </row>
    <row r="64" spans="1:5" s="4" customFormat="1" ht="15.75">
      <c r="A64" s="8">
        <v>44</v>
      </c>
      <c r="B64" s="6" t="s">
        <v>18</v>
      </c>
      <c r="C64" s="19">
        <v>10000</v>
      </c>
      <c r="D64" s="19"/>
      <c r="E64" s="19">
        <f t="shared" si="0"/>
        <v>10000</v>
      </c>
    </row>
    <row r="65" spans="1:5" s="4" customFormat="1" ht="15.75">
      <c r="A65" s="8">
        <v>45</v>
      </c>
      <c r="B65" s="6" t="s">
        <v>18</v>
      </c>
      <c r="C65" s="19">
        <v>10000</v>
      </c>
      <c r="D65" s="19"/>
      <c r="E65" s="19">
        <f t="shared" si="0"/>
        <v>10000</v>
      </c>
    </row>
    <row r="66" spans="1:5" s="4" customFormat="1" ht="15.75">
      <c r="A66" s="8">
        <v>46</v>
      </c>
      <c r="B66" s="6" t="s">
        <v>18</v>
      </c>
      <c r="C66" s="19">
        <v>13000</v>
      </c>
      <c r="D66" s="19"/>
      <c r="E66" s="19">
        <f t="shared" si="0"/>
        <v>13000</v>
      </c>
    </row>
    <row r="67" spans="1:5" s="4" customFormat="1" ht="15.75">
      <c r="A67" s="8">
        <v>47</v>
      </c>
      <c r="B67" s="6" t="s">
        <v>18</v>
      </c>
      <c r="C67" s="19">
        <v>10000</v>
      </c>
      <c r="D67" s="19"/>
      <c r="E67" s="19">
        <f t="shared" si="0"/>
        <v>10000</v>
      </c>
    </row>
    <row r="68" spans="1:5" s="4" customFormat="1" ht="15.75">
      <c r="A68" s="8">
        <v>48</v>
      </c>
      <c r="B68" s="6" t="s">
        <v>84</v>
      </c>
      <c r="C68" s="19">
        <v>10000</v>
      </c>
      <c r="D68" s="19"/>
      <c r="E68" s="19">
        <f t="shared" si="0"/>
        <v>10000</v>
      </c>
    </row>
    <row r="69" spans="1:5" s="4" customFormat="1" ht="15.75">
      <c r="A69" s="8">
        <v>49</v>
      </c>
      <c r="B69" s="6" t="s">
        <v>84</v>
      </c>
      <c r="C69" s="19">
        <v>10000</v>
      </c>
      <c r="D69" s="19"/>
      <c r="E69" s="19">
        <f t="shared" si="0"/>
        <v>10000</v>
      </c>
    </row>
    <row r="70" spans="1:5" s="4" customFormat="1" ht="15.75">
      <c r="A70" s="8">
        <v>50</v>
      </c>
      <c r="B70" s="6" t="s">
        <v>26</v>
      </c>
      <c r="C70" s="19">
        <v>20000</v>
      </c>
      <c r="D70" s="19"/>
      <c r="E70" s="19">
        <f t="shared" si="0"/>
        <v>20000</v>
      </c>
    </row>
    <row r="71" spans="1:5" s="4" customFormat="1" ht="15.75">
      <c r="A71" s="8">
        <v>51</v>
      </c>
      <c r="B71" s="6" t="s">
        <v>10</v>
      </c>
      <c r="C71" s="19">
        <v>20000</v>
      </c>
      <c r="D71" s="19"/>
      <c r="E71" s="19">
        <f t="shared" si="0"/>
        <v>20000</v>
      </c>
    </row>
    <row r="72" spans="1:5" s="4" customFormat="1" ht="15.75">
      <c r="A72" s="8">
        <v>52</v>
      </c>
      <c r="B72" s="6" t="s">
        <v>16</v>
      </c>
      <c r="C72" s="19">
        <v>10000</v>
      </c>
      <c r="D72" s="19"/>
      <c r="E72" s="19">
        <f t="shared" si="0"/>
        <v>10000</v>
      </c>
    </row>
    <row r="73" spans="1:5" s="4" customFormat="1" ht="15.75">
      <c r="A73" s="8">
        <v>53</v>
      </c>
      <c r="B73" s="6" t="s">
        <v>47</v>
      </c>
      <c r="C73" s="19">
        <v>10000</v>
      </c>
      <c r="D73" s="19"/>
      <c r="E73" s="19">
        <f t="shared" si="0"/>
        <v>10000</v>
      </c>
    </row>
    <row r="74" spans="1:5" s="4" customFormat="1" ht="15.75">
      <c r="A74" s="8">
        <v>54</v>
      </c>
      <c r="B74" s="6" t="s">
        <v>47</v>
      </c>
      <c r="C74" s="19">
        <v>10000</v>
      </c>
      <c r="D74" s="19"/>
      <c r="E74" s="19">
        <f t="shared" si="0"/>
        <v>10000</v>
      </c>
    </row>
    <row r="75" spans="1:5" s="4" customFormat="1" ht="15.75">
      <c r="A75" s="8">
        <v>55</v>
      </c>
      <c r="B75" s="6" t="s">
        <v>47</v>
      </c>
      <c r="C75" s="19">
        <v>10000</v>
      </c>
      <c r="D75" s="19"/>
      <c r="E75" s="19">
        <f t="shared" si="0"/>
        <v>10000</v>
      </c>
    </row>
    <row r="76" spans="1:5" s="4" customFormat="1" ht="15.75">
      <c r="A76" s="8">
        <v>56</v>
      </c>
      <c r="B76" s="6" t="s">
        <v>27</v>
      </c>
      <c r="C76" s="19">
        <v>15000</v>
      </c>
      <c r="D76" s="19"/>
      <c r="E76" s="19">
        <f t="shared" si="0"/>
        <v>15000</v>
      </c>
    </row>
    <row r="77" spans="1:5" s="4" customFormat="1" ht="15.75">
      <c r="A77" s="8">
        <v>57</v>
      </c>
      <c r="B77" s="6" t="s">
        <v>27</v>
      </c>
      <c r="C77" s="19">
        <v>15000</v>
      </c>
      <c r="D77" s="19"/>
      <c r="E77" s="19">
        <f t="shared" si="0"/>
        <v>15000</v>
      </c>
    </row>
    <row r="78" spans="1:5" s="4" customFormat="1" ht="15.75">
      <c r="A78" s="8">
        <v>58</v>
      </c>
      <c r="B78" s="6" t="s">
        <v>27</v>
      </c>
      <c r="C78" s="19">
        <v>15000</v>
      </c>
      <c r="D78" s="19"/>
      <c r="E78" s="19">
        <f t="shared" si="0"/>
        <v>15000</v>
      </c>
    </row>
    <row r="79" spans="1:5" s="4" customFormat="1" ht="15.75">
      <c r="A79" s="8">
        <v>59</v>
      </c>
      <c r="B79" s="6" t="s">
        <v>31</v>
      </c>
      <c r="C79" s="19">
        <v>25000</v>
      </c>
      <c r="D79" s="19"/>
      <c r="E79" s="19">
        <f t="shared" si="0"/>
        <v>25000</v>
      </c>
    </row>
    <row r="80" spans="1:5" s="4" customFormat="1" ht="15.75">
      <c r="A80" s="8">
        <v>60</v>
      </c>
      <c r="B80" s="6" t="s">
        <v>31</v>
      </c>
      <c r="C80" s="19">
        <v>25000</v>
      </c>
      <c r="D80" s="19"/>
      <c r="E80" s="19">
        <f t="shared" si="0"/>
        <v>25000</v>
      </c>
    </row>
    <row r="81" spans="1:5" s="4" customFormat="1" ht="15.75">
      <c r="A81" s="8">
        <v>61</v>
      </c>
      <c r="B81" s="6" t="s">
        <v>31</v>
      </c>
      <c r="C81" s="19">
        <v>20000</v>
      </c>
      <c r="D81" s="19"/>
      <c r="E81" s="19">
        <f t="shared" si="0"/>
        <v>20000</v>
      </c>
    </row>
    <row r="82" spans="1:5" s="4" customFormat="1" ht="15.75">
      <c r="A82" s="8">
        <v>62</v>
      </c>
      <c r="B82" s="6" t="s">
        <v>31</v>
      </c>
      <c r="C82" s="19">
        <v>20000</v>
      </c>
      <c r="D82" s="19"/>
      <c r="E82" s="19">
        <f t="shared" si="0"/>
        <v>20000</v>
      </c>
    </row>
    <row r="83" spans="1:5" s="4" customFormat="1" ht="15.75">
      <c r="A83" s="8">
        <v>63</v>
      </c>
      <c r="B83" s="6" t="s">
        <v>31</v>
      </c>
      <c r="C83" s="19">
        <v>15000</v>
      </c>
      <c r="D83" s="19"/>
      <c r="E83" s="19">
        <f t="shared" si="0"/>
        <v>15000</v>
      </c>
    </row>
    <row r="84" spans="1:5" s="4" customFormat="1" ht="15.75">
      <c r="A84" s="8">
        <v>64</v>
      </c>
      <c r="B84" s="6" t="s">
        <v>31</v>
      </c>
      <c r="C84" s="19">
        <v>15000</v>
      </c>
      <c r="D84" s="19"/>
      <c r="E84" s="19">
        <f t="shared" si="0"/>
        <v>15000</v>
      </c>
    </row>
    <row r="85" spans="1:5" s="4" customFormat="1" ht="15.75">
      <c r="A85" s="8">
        <v>65</v>
      </c>
      <c r="B85" s="6" t="s">
        <v>50</v>
      </c>
      <c r="C85" s="19">
        <v>10000</v>
      </c>
      <c r="D85" s="19"/>
      <c r="E85" s="19">
        <f t="shared" ref="E85:E148" si="1">C85-D85</f>
        <v>10000</v>
      </c>
    </row>
    <row r="86" spans="1:5" s="4" customFormat="1" ht="15.75">
      <c r="A86" s="8">
        <v>66</v>
      </c>
      <c r="B86" s="6" t="s">
        <v>50</v>
      </c>
      <c r="C86" s="19">
        <v>10000</v>
      </c>
      <c r="D86" s="19"/>
      <c r="E86" s="19">
        <f t="shared" si="1"/>
        <v>10000</v>
      </c>
    </row>
    <row r="87" spans="1:5" s="4" customFormat="1" ht="15.75">
      <c r="A87" s="8">
        <v>67</v>
      </c>
      <c r="B87" s="6" t="s">
        <v>71</v>
      </c>
      <c r="C87" s="19">
        <v>10000</v>
      </c>
      <c r="D87" s="19"/>
      <c r="E87" s="19">
        <f t="shared" si="1"/>
        <v>10000</v>
      </c>
    </row>
    <row r="88" spans="1:5" s="4" customFormat="1" ht="15.75">
      <c r="A88" s="8">
        <v>68</v>
      </c>
      <c r="B88" s="6" t="s">
        <v>61</v>
      </c>
      <c r="C88" s="19">
        <v>24000</v>
      </c>
      <c r="D88" s="19"/>
      <c r="E88" s="19">
        <f t="shared" si="1"/>
        <v>24000</v>
      </c>
    </row>
    <row r="89" spans="1:5" s="4" customFormat="1" ht="15.75">
      <c r="A89" s="8">
        <v>69</v>
      </c>
      <c r="B89" s="6" t="s">
        <v>63</v>
      </c>
      <c r="C89" s="19">
        <v>15000</v>
      </c>
      <c r="D89" s="19"/>
      <c r="E89" s="19">
        <f t="shared" si="1"/>
        <v>15000</v>
      </c>
    </row>
    <row r="90" spans="1:5" s="4" customFormat="1" ht="15.75">
      <c r="A90" s="8">
        <v>70</v>
      </c>
      <c r="B90" s="6" t="s">
        <v>63</v>
      </c>
      <c r="C90" s="19">
        <v>15000</v>
      </c>
      <c r="D90" s="19"/>
      <c r="E90" s="19">
        <f t="shared" si="1"/>
        <v>15000</v>
      </c>
    </row>
    <row r="91" spans="1:5" s="4" customFormat="1" ht="15.75">
      <c r="A91" s="8">
        <v>71</v>
      </c>
      <c r="B91" s="6" t="s">
        <v>76</v>
      </c>
      <c r="C91" s="19">
        <v>35000</v>
      </c>
      <c r="D91" s="19"/>
      <c r="E91" s="19">
        <f t="shared" si="1"/>
        <v>35000</v>
      </c>
    </row>
    <row r="92" spans="1:5" s="4" customFormat="1" ht="15.75">
      <c r="A92" s="8">
        <v>72</v>
      </c>
      <c r="B92" s="6" t="s">
        <v>69</v>
      </c>
      <c r="C92" s="19">
        <v>25000</v>
      </c>
      <c r="D92" s="19"/>
      <c r="E92" s="19">
        <f t="shared" si="1"/>
        <v>25000</v>
      </c>
    </row>
    <row r="93" spans="1:5" s="4" customFormat="1" ht="15.75">
      <c r="A93" s="8">
        <v>73</v>
      </c>
      <c r="B93" s="6" t="s">
        <v>86</v>
      </c>
      <c r="C93" s="19">
        <v>60000</v>
      </c>
      <c r="D93" s="19">
        <v>3835.85</v>
      </c>
      <c r="E93" s="19">
        <f t="shared" si="1"/>
        <v>56164.15</v>
      </c>
    </row>
    <row r="94" spans="1:5" s="4" customFormat="1" ht="15.75">
      <c r="A94" s="8">
        <v>74</v>
      </c>
      <c r="B94" s="6" t="s">
        <v>74</v>
      </c>
      <c r="C94" s="19">
        <v>15000</v>
      </c>
      <c r="D94" s="19"/>
      <c r="E94" s="19">
        <f t="shared" si="1"/>
        <v>15000</v>
      </c>
    </row>
    <row r="95" spans="1:5" s="4" customFormat="1" ht="15.75">
      <c r="A95" s="8">
        <v>75</v>
      </c>
      <c r="B95" s="6" t="s">
        <v>82</v>
      </c>
      <c r="C95" s="19">
        <v>10000</v>
      </c>
      <c r="D95" s="19"/>
      <c r="E95" s="19">
        <f t="shared" si="1"/>
        <v>10000</v>
      </c>
    </row>
    <row r="96" spans="1:5" s="4" customFormat="1" ht="15.75">
      <c r="A96" s="8">
        <v>76</v>
      </c>
      <c r="B96" s="6" t="s">
        <v>78</v>
      </c>
      <c r="C96" s="19">
        <v>15000</v>
      </c>
      <c r="D96" s="19"/>
      <c r="E96" s="19">
        <f t="shared" si="1"/>
        <v>15000</v>
      </c>
    </row>
    <row r="97" spans="1:5" s="4" customFormat="1" ht="15.75">
      <c r="A97" s="8">
        <v>77</v>
      </c>
      <c r="B97" s="6" t="s">
        <v>23</v>
      </c>
      <c r="C97" s="19">
        <v>10000</v>
      </c>
      <c r="D97" s="19"/>
      <c r="E97" s="19">
        <f t="shared" si="1"/>
        <v>10000</v>
      </c>
    </row>
    <row r="98" spans="1:5" s="4" customFormat="1" ht="15.75">
      <c r="A98" s="8">
        <v>78</v>
      </c>
      <c r="B98" s="6" t="s">
        <v>38</v>
      </c>
      <c r="C98" s="19">
        <v>10000</v>
      </c>
      <c r="D98" s="20"/>
      <c r="E98" s="19">
        <f t="shared" si="1"/>
        <v>10000</v>
      </c>
    </row>
    <row r="99" spans="1:5" s="4" customFormat="1" ht="15.75">
      <c r="A99" s="8">
        <v>79</v>
      </c>
      <c r="B99" s="6" t="s">
        <v>8</v>
      </c>
      <c r="C99" s="19">
        <v>20000</v>
      </c>
      <c r="D99" s="19"/>
      <c r="E99" s="19">
        <f t="shared" si="1"/>
        <v>20000</v>
      </c>
    </row>
    <row r="100" spans="1:5" s="4" customFormat="1" ht="15.75">
      <c r="A100" s="8">
        <v>80</v>
      </c>
      <c r="B100" s="6" t="s">
        <v>36</v>
      </c>
      <c r="C100" s="19">
        <v>10000</v>
      </c>
      <c r="D100" s="19"/>
      <c r="E100" s="19">
        <f t="shared" si="1"/>
        <v>10000</v>
      </c>
    </row>
    <row r="101" spans="1:5" s="4" customFormat="1" ht="15.75">
      <c r="A101" s="8">
        <v>81</v>
      </c>
      <c r="B101" s="6" t="s">
        <v>17</v>
      </c>
      <c r="C101" s="19">
        <v>10000</v>
      </c>
      <c r="D101" s="19"/>
      <c r="E101" s="19">
        <f t="shared" si="1"/>
        <v>10000</v>
      </c>
    </row>
    <row r="102" spans="1:5" s="4" customFormat="1" ht="15.75">
      <c r="A102" s="8">
        <v>82</v>
      </c>
      <c r="B102" s="6" t="s">
        <v>17</v>
      </c>
      <c r="C102" s="19">
        <v>10000</v>
      </c>
      <c r="D102" s="19"/>
      <c r="E102" s="19">
        <f t="shared" si="1"/>
        <v>10000</v>
      </c>
    </row>
    <row r="103" spans="1:5" s="4" customFormat="1" ht="15.75">
      <c r="A103" s="8">
        <v>83</v>
      </c>
      <c r="B103" s="6" t="s">
        <v>17</v>
      </c>
      <c r="C103" s="19">
        <v>10000</v>
      </c>
      <c r="D103" s="19"/>
      <c r="E103" s="19">
        <f t="shared" si="1"/>
        <v>10000</v>
      </c>
    </row>
    <row r="104" spans="1:5" s="4" customFormat="1" ht="15.75">
      <c r="A104" s="8">
        <v>84</v>
      </c>
      <c r="B104" s="6" t="s">
        <v>52</v>
      </c>
      <c r="C104" s="19">
        <v>10000</v>
      </c>
      <c r="D104" s="19"/>
      <c r="E104" s="19">
        <f t="shared" si="1"/>
        <v>10000</v>
      </c>
    </row>
    <row r="105" spans="1:5" s="4" customFormat="1" ht="15.75">
      <c r="A105" s="8">
        <v>85</v>
      </c>
      <c r="B105" s="6" t="s">
        <v>55</v>
      </c>
      <c r="C105" s="19">
        <v>10000</v>
      </c>
      <c r="D105" s="19"/>
      <c r="E105" s="19">
        <f t="shared" si="1"/>
        <v>10000</v>
      </c>
    </row>
    <row r="106" spans="1:5" s="4" customFormat="1" ht="15.75">
      <c r="A106" s="8">
        <v>86</v>
      </c>
      <c r="B106" s="6" t="s">
        <v>62</v>
      </c>
      <c r="C106" s="19">
        <v>10000</v>
      </c>
      <c r="D106" s="19"/>
      <c r="E106" s="19">
        <f t="shared" si="1"/>
        <v>10000</v>
      </c>
    </row>
    <row r="107" spans="1:5" s="4" customFormat="1" ht="15.75">
      <c r="A107" s="8">
        <v>87</v>
      </c>
      <c r="B107" s="6" t="s">
        <v>62</v>
      </c>
      <c r="C107" s="19">
        <v>10000</v>
      </c>
      <c r="D107" s="19"/>
      <c r="E107" s="19">
        <f t="shared" si="1"/>
        <v>10000</v>
      </c>
    </row>
    <row r="108" spans="1:5" s="4" customFormat="1" ht="15.75">
      <c r="A108" s="8">
        <v>88</v>
      </c>
      <c r="B108" s="6" t="s">
        <v>48</v>
      </c>
      <c r="C108" s="19">
        <v>10000</v>
      </c>
      <c r="D108" s="19"/>
      <c r="E108" s="19">
        <f t="shared" si="1"/>
        <v>10000</v>
      </c>
    </row>
    <row r="109" spans="1:5" s="4" customFormat="1" ht="15.75">
      <c r="A109" s="8">
        <v>89</v>
      </c>
      <c r="B109" s="6" t="s">
        <v>48</v>
      </c>
      <c r="C109" s="19">
        <v>10000</v>
      </c>
      <c r="D109" s="19"/>
      <c r="E109" s="19">
        <f t="shared" si="1"/>
        <v>10000</v>
      </c>
    </row>
    <row r="110" spans="1:5" s="4" customFormat="1" ht="15.75">
      <c r="A110" s="8">
        <v>90</v>
      </c>
      <c r="B110" s="6" t="s">
        <v>48</v>
      </c>
      <c r="C110" s="19">
        <v>10000</v>
      </c>
      <c r="D110" s="19"/>
      <c r="E110" s="19">
        <f t="shared" si="1"/>
        <v>10000</v>
      </c>
    </row>
    <row r="111" spans="1:5" s="4" customFormat="1" ht="15.75">
      <c r="A111" s="8">
        <v>91</v>
      </c>
      <c r="B111" s="6" t="s">
        <v>68</v>
      </c>
      <c r="C111" s="19">
        <v>12000</v>
      </c>
      <c r="D111" s="19"/>
      <c r="E111" s="19">
        <f t="shared" si="1"/>
        <v>12000</v>
      </c>
    </row>
    <row r="112" spans="1:5" s="4" customFormat="1" ht="15.75">
      <c r="A112" s="8">
        <v>92</v>
      </c>
      <c r="B112" s="6" t="s">
        <v>59</v>
      </c>
      <c r="C112" s="19">
        <v>10000</v>
      </c>
      <c r="D112" s="19"/>
      <c r="E112" s="19">
        <f t="shared" si="1"/>
        <v>10000</v>
      </c>
    </row>
    <row r="113" spans="1:5" s="4" customFormat="1" ht="15.75">
      <c r="A113" s="8">
        <v>93</v>
      </c>
      <c r="B113" s="6" t="s">
        <v>59</v>
      </c>
      <c r="C113" s="19">
        <v>20000</v>
      </c>
      <c r="D113" s="19"/>
      <c r="E113" s="19">
        <f t="shared" si="1"/>
        <v>20000</v>
      </c>
    </row>
    <row r="114" spans="1:5" s="4" customFormat="1" ht="15.75">
      <c r="A114" s="8">
        <v>94</v>
      </c>
      <c r="B114" s="6" t="s">
        <v>59</v>
      </c>
      <c r="C114" s="19">
        <v>10000</v>
      </c>
      <c r="D114" s="19"/>
      <c r="E114" s="19">
        <f t="shared" si="1"/>
        <v>10000</v>
      </c>
    </row>
    <row r="115" spans="1:5" s="4" customFormat="1" ht="15.75">
      <c r="A115" s="8">
        <v>95</v>
      </c>
      <c r="B115" s="6" t="s">
        <v>22</v>
      </c>
      <c r="C115" s="19">
        <v>25000</v>
      </c>
      <c r="D115" s="19"/>
      <c r="E115" s="19">
        <f t="shared" si="1"/>
        <v>25000</v>
      </c>
    </row>
    <row r="116" spans="1:5" s="4" customFormat="1" ht="15.75">
      <c r="A116" s="8">
        <v>96</v>
      </c>
      <c r="B116" s="6" t="s">
        <v>22</v>
      </c>
      <c r="C116" s="19">
        <v>25000</v>
      </c>
      <c r="D116" s="19"/>
      <c r="E116" s="19">
        <f t="shared" si="1"/>
        <v>25000</v>
      </c>
    </row>
    <row r="117" spans="1:5" s="4" customFormat="1" ht="15.75">
      <c r="A117" s="8">
        <v>97</v>
      </c>
      <c r="B117" s="6" t="s">
        <v>87</v>
      </c>
      <c r="C117" s="19">
        <v>35000</v>
      </c>
      <c r="D117" s="19"/>
      <c r="E117" s="19">
        <f t="shared" si="1"/>
        <v>35000</v>
      </c>
    </row>
    <row r="118" spans="1:5" s="4" customFormat="1" ht="15.75">
      <c r="A118" s="8">
        <v>98</v>
      </c>
      <c r="B118" s="6" t="s">
        <v>33</v>
      </c>
      <c r="C118" s="19">
        <v>10000</v>
      </c>
      <c r="D118" s="19"/>
      <c r="E118" s="19">
        <f t="shared" si="1"/>
        <v>10000</v>
      </c>
    </row>
    <row r="119" spans="1:5" s="4" customFormat="1" ht="15.75">
      <c r="A119" s="8">
        <v>99</v>
      </c>
      <c r="B119" s="6" t="s">
        <v>33</v>
      </c>
      <c r="C119" s="19">
        <v>10000</v>
      </c>
      <c r="D119" s="19"/>
      <c r="E119" s="19">
        <f t="shared" si="1"/>
        <v>10000</v>
      </c>
    </row>
    <row r="120" spans="1:5" s="4" customFormat="1" ht="15.75">
      <c r="A120" s="8">
        <v>100</v>
      </c>
      <c r="B120" s="6" t="s">
        <v>67</v>
      </c>
      <c r="C120" s="19">
        <v>10000</v>
      </c>
      <c r="D120" s="19"/>
      <c r="E120" s="19">
        <f t="shared" si="1"/>
        <v>10000</v>
      </c>
    </row>
    <row r="121" spans="1:5" s="4" customFormat="1" ht="15.75">
      <c r="A121" s="8">
        <v>101</v>
      </c>
      <c r="B121" s="6" t="s">
        <v>33</v>
      </c>
      <c r="C121" s="19">
        <v>10000</v>
      </c>
      <c r="D121" s="19"/>
      <c r="E121" s="19">
        <f t="shared" si="1"/>
        <v>10000</v>
      </c>
    </row>
    <row r="122" spans="1:5" s="4" customFormat="1" ht="15.75">
      <c r="A122" s="8">
        <v>102</v>
      </c>
      <c r="B122" s="6" t="s">
        <v>75</v>
      </c>
      <c r="C122" s="19">
        <v>21883.43</v>
      </c>
      <c r="D122" s="19"/>
      <c r="E122" s="19">
        <f t="shared" si="1"/>
        <v>21883.43</v>
      </c>
    </row>
    <row r="123" spans="1:5" s="4" customFormat="1" ht="15.75">
      <c r="A123" s="8">
        <v>103</v>
      </c>
      <c r="B123" s="6" t="s">
        <v>32</v>
      </c>
      <c r="C123" s="19">
        <v>10000</v>
      </c>
      <c r="D123" s="19"/>
      <c r="E123" s="19">
        <f t="shared" si="1"/>
        <v>10000</v>
      </c>
    </row>
    <row r="124" spans="1:5" s="4" customFormat="1" ht="15.75">
      <c r="A124" s="8">
        <v>104</v>
      </c>
      <c r="B124" s="6" t="s">
        <v>32</v>
      </c>
      <c r="C124" s="19">
        <v>10000</v>
      </c>
      <c r="D124" s="19"/>
      <c r="E124" s="19">
        <f t="shared" si="1"/>
        <v>10000</v>
      </c>
    </row>
    <row r="125" spans="1:5" s="4" customFormat="1" ht="15.75">
      <c r="A125" s="8">
        <v>105</v>
      </c>
      <c r="B125" s="6" t="s">
        <v>24</v>
      </c>
      <c r="C125" s="19">
        <v>15000</v>
      </c>
      <c r="D125" s="19"/>
      <c r="E125" s="19">
        <f t="shared" si="1"/>
        <v>15000</v>
      </c>
    </row>
    <row r="126" spans="1:5" s="4" customFormat="1" ht="15.75">
      <c r="A126" s="8">
        <v>106</v>
      </c>
      <c r="B126" s="6" t="s">
        <v>24</v>
      </c>
      <c r="C126" s="19">
        <v>15000</v>
      </c>
      <c r="D126" s="19"/>
      <c r="E126" s="19">
        <f t="shared" si="1"/>
        <v>15000</v>
      </c>
    </row>
    <row r="127" spans="1:5" s="4" customFormat="1" ht="15.75">
      <c r="A127" s="8">
        <v>107</v>
      </c>
      <c r="B127" s="6" t="s">
        <v>42</v>
      </c>
      <c r="C127" s="19">
        <v>10000</v>
      </c>
      <c r="D127" s="19"/>
      <c r="E127" s="19">
        <f t="shared" si="1"/>
        <v>10000</v>
      </c>
    </row>
    <row r="128" spans="1:5" s="4" customFormat="1" ht="15.75">
      <c r="A128" s="8">
        <v>108</v>
      </c>
      <c r="B128" s="6" t="s">
        <v>42</v>
      </c>
      <c r="C128" s="19">
        <v>10000</v>
      </c>
      <c r="D128" s="19"/>
      <c r="E128" s="19">
        <f t="shared" si="1"/>
        <v>10000</v>
      </c>
    </row>
    <row r="129" spans="1:5" s="4" customFormat="1" ht="15.75">
      <c r="A129" s="8">
        <v>109</v>
      </c>
      <c r="B129" s="6" t="s">
        <v>42</v>
      </c>
      <c r="C129" s="19">
        <v>10000</v>
      </c>
      <c r="D129" s="19"/>
      <c r="E129" s="19">
        <f t="shared" si="1"/>
        <v>10000</v>
      </c>
    </row>
    <row r="130" spans="1:5" s="4" customFormat="1" ht="15.75">
      <c r="A130" s="8">
        <v>110</v>
      </c>
      <c r="B130" s="6" t="s">
        <v>42</v>
      </c>
      <c r="C130" s="19">
        <v>10000</v>
      </c>
      <c r="D130" s="19"/>
      <c r="E130" s="19">
        <f t="shared" si="1"/>
        <v>10000</v>
      </c>
    </row>
    <row r="131" spans="1:5" s="4" customFormat="1" ht="15.75">
      <c r="A131" s="8">
        <v>111</v>
      </c>
      <c r="B131" s="6" t="s">
        <v>44</v>
      </c>
      <c r="C131" s="19">
        <v>10000</v>
      </c>
      <c r="D131" s="19"/>
      <c r="E131" s="19">
        <f t="shared" si="1"/>
        <v>10000</v>
      </c>
    </row>
    <row r="132" spans="1:5" s="4" customFormat="1" ht="15.75">
      <c r="A132" s="8">
        <v>112</v>
      </c>
      <c r="B132" s="6" t="s">
        <v>44</v>
      </c>
      <c r="C132" s="19">
        <v>10000</v>
      </c>
      <c r="D132" s="19"/>
      <c r="E132" s="19">
        <f t="shared" si="1"/>
        <v>10000</v>
      </c>
    </row>
    <row r="133" spans="1:5" s="4" customFormat="1" ht="15.75">
      <c r="A133" s="8">
        <v>113</v>
      </c>
      <c r="B133" s="6" t="s">
        <v>43</v>
      </c>
      <c r="C133" s="19">
        <v>10000</v>
      </c>
      <c r="D133" s="19"/>
      <c r="E133" s="19">
        <f t="shared" si="1"/>
        <v>10000</v>
      </c>
    </row>
    <row r="134" spans="1:5" s="4" customFormat="1" ht="15.75">
      <c r="A134" s="8">
        <v>114</v>
      </c>
      <c r="B134" s="6" t="s">
        <v>54</v>
      </c>
      <c r="C134" s="19">
        <v>20000</v>
      </c>
      <c r="D134" s="19"/>
      <c r="E134" s="19">
        <f t="shared" si="1"/>
        <v>20000</v>
      </c>
    </row>
    <row r="135" spans="1:5" s="4" customFormat="1" ht="15.75">
      <c r="A135" s="8">
        <v>115</v>
      </c>
      <c r="B135" s="6" t="s">
        <v>54</v>
      </c>
      <c r="C135" s="19">
        <v>20000</v>
      </c>
      <c r="D135" s="19"/>
      <c r="E135" s="19">
        <f t="shared" si="1"/>
        <v>20000</v>
      </c>
    </row>
    <row r="136" spans="1:5" s="4" customFormat="1" ht="15.75">
      <c r="A136" s="8">
        <v>116</v>
      </c>
      <c r="B136" s="6" t="s">
        <v>29</v>
      </c>
      <c r="C136" s="19">
        <v>15000</v>
      </c>
      <c r="D136" s="19"/>
      <c r="E136" s="19">
        <f t="shared" si="1"/>
        <v>15000</v>
      </c>
    </row>
    <row r="137" spans="1:5" s="4" customFormat="1" ht="15.75">
      <c r="A137" s="8">
        <v>117</v>
      </c>
      <c r="B137" s="6" t="s">
        <v>29</v>
      </c>
      <c r="C137" s="19">
        <v>15000</v>
      </c>
      <c r="D137" s="19"/>
      <c r="E137" s="19">
        <f t="shared" si="1"/>
        <v>15000</v>
      </c>
    </row>
    <row r="138" spans="1:5" s="4" customFormat="1" ht="15.75">
      <c r="A138" s="8">
        <v>118</v>
      </c>
      <c r="B138" s="6" t="s">
        <v>9</v>
      </c>
      <c r="C138" s="19">
        <v>20000</v>
      </c>
      <c r="D138" s="19"/>
      <c r="E138" s="19">
        <f t="shared" si="1"/>
        <v>20000</v>
      </c>
    </row>
    <row r="139" spans="1:5" s="4" customFormat="1" ht="15.75">
      <c r="A139" s="8">
        <v>119</v>
      </c>
      <c r="B139" s="6" t="s">
        <v>9</v>
      </c>
      <c r="C139" s="19">
        <v>20000</v>
      </c>
      <c r="D139" s="19"/>
      <c r="E139" s="19">
        <f t="shared" si="1"/>
        <v>20000</v>
      </c>
    </row>
    <row r="140" spans="1:5" s="4" customFormat="1" ht="15.75">
      <c r="A140" s="8">
        <v>120</v>
      </c>
      <c r="B140" s="6" t="s">
        <v>21</v>
      </c>
      <c r="C140" s="19">
        <v>10000</v>
      </c>
      <c r="D140" s="19"/>
      <c r="E140" s="19">
        <f t="shared" si="1"/>
        <v>10000</v>
      </c>
    </row>
    <row r="141" spans="1:5" s="4" customFormat="1" ht="15.75">
      <c r="A141" s="8">
        <v>121</v>
      </c>
      <c r="B141" s="6" t="s">
        <v>64</v>
      </c>
      <c r="C141" s="19">
        <v>10000</v>
      </c>
      <c r="D141" s="19"/>
      <c r="E141" s="19">
        <f t="shared" si="1"/>
        <v>10000</v>
      </c>
    </row>
    <row r="142" spans="1:5" s="4" customFormat="1" ht="15.75">
      <c r="A142" s="8">
        <v>122</v>
      </c>
      <c r="B142" s="6" t="s">
        <v>64</v>
      </c>
      <c r="C142" s="19">
        <v>10000</v>
      </c>
      <c r="D142" s="19"/>
      <c r="E142" s="19">
        <f t="shared" si="1"/>
        <v>10000</v>
      </c>
    </row>
    <row r="143" spans="1:5" s="4" customFormat="1" ht="15.75">
      <c r="A143" s="8">
        <v>123</v>
      </c>
      <c r="B143" s="6" t="s">
        <v>6</v>
      </c>
      <c r="C143" s="19">
        <v>25000</v>
      </c>
      <c r="D143" s="19"/>
      <c r="E143" s="19">
        <f t="shared" si="1"/>
        <v>25000</v>
      </c>
    </row>
    <row r="144" spans="1:5" s="4" customFormat="1" ht="15.75">
      <c r="A144" s="8">
        <v>124</v>
      </c>
      <c r="B144" s="6" t="s">
        <v>6</v>
      </c>
      <c r="C144" s="19">
        <v>25000</v>
      </c>
      <c r="D144" s="19"/>
      <c r="E144" s="19">
        <f t="shared" si="1"/>
        <v>25000</v>
      </c>
    </row>
    <row r="145" spans="1:5" s="4" customFormat="1" ht="15.75">
      <c r="A145" s="8">
        <v>125</v>
      </c>
      <c r="B145" s="6" t="s">
        <v>6</v>
      </c>
      <c r="C145" s="19">
        <v>25000</v>
      </c>
      <c r="D145" s="19"/>
      <c r="E145" s="19">
        <f t="shared" si="1"/>
        <v>25000</v>
      </c>
    </row>
    <row r="146" spans="1:5" s="4" customFormat="1" ht="15.75">
      <c r="A146" s="8">
        <v>126</v>
      </c>
      <c r="B146" s="6" t="s">
        <v>6</v>
      </c>
      <c r="C146" s="19">
        <v>25000</v>
      </c>
      <c r="D146" s="19"/>
      <c r="E146" s="19">
        <f t="shared" si="1"/>
        <v>25000</v>
      </c>
    </row>
    <row r="147" spans="1:5" s="4" customFormat="1" ht="15.75">
      <c r="A147" s="8">
        <v>127</v>
      </c>
      <c r="B147" s="6" t="s">
        <v>66</v>
      </c>
      <c r="C147" s="19">
        <v>42000</v>
      </c>
      <c r="D147" s="19">
        <v>909.75</v>
      </c>
      <c r="E147" s="19">
        <f t="shared" si="1"/>
        <v>41090.25</v>
      </c>
    </row>
    <row r="148" spans="1:5" s="4" customFormat="1" ht="15.75">
      <c r="A148" s="8">
        <v>128</v>
      </c>
      <c r="B148" s="6" t="s">
        <v>66</v>
      </c>
      <c r="C148" s="19">
        <v>40000</v>
      </c>
      <c r="D148" s="19">
        <v>617.25</v>
      </c>
      <c r="E148" s="19">
        <f t="shared" si="1"/>
        <v>39382.75</v>
      </c>
    </row>
    <row r="149" spans="1:5" s="4" customFormat="1" ht="15.75">
      <c r="A149" s="8">
        <v>129</v>
      </c>
      <c r="B149" s="6" t="s">
        <v>12</v>
      </c>
      <c r="C149" s="19">
        <v>15000</v>
      </c>
      <c r="D149" s="19"/>
      <c r="E149" s="19">
        <f t="shared" ref="E149:E200" si="2">C149-D149</f>
        <v>15000</v>
      </c>
    </row>
    <row r="150" spans="1:5" s="4" customFormat="1" ht="15.75">
      <c r="A150" s="8">
        <v>130</v>
      </c>
      <c r="B150" s="6" t="s">
        <v>12</v>
      </c>
      <c r="C150" s="19">
        <v>15000</v>
      </c>
      <c r="D150" s="19"/>
      <c r="E150" s="19">
        <f t="shared" si="2"/>
        <v>15000</v>
      </c>
    </row>
    <row r="151" spans="1:5" s="4" customFormat="1" ht="15.75">
      <c r="A151" s="8">
        <v>131</v>
      </c>
      <c r="B151" s="6" t="s">
        <v>12</v>
      </c>
      <c r="C151" s="19">
        <v>15000</v>
      </c>
      <c r="D151" s="20"/>
      <c r="E151" s="19">
        <f t="shared" si="2"/>
        <v>15000</v>
      </c>
    </row>
    <row r="152" spans="1:5" s="4" customFormat="1" ht="15.75">
      <c r="A152" s="8">
        <v>132</v>
      </c>
      <c r="B152" s="6" t="s">
        <v>12</v>
      </c>
      <c r="C152" s="19">
        <v>15000</v>
      </c>
      <c r="D152" s="20"/>
      <c r="E152" s="19">
        <f t="shared" si="2"/>
        <v>15000</v>
      </c>
    </row>
    <row r="153" spans="1:5" s="4" customFormat="1" ht="15.75">
      <c r="A153" s="8">
        <v>133</v>
      </c>
      <c r="B153" s="6" t="s">
        <v>12</v>
      </c>
      <c r="C153" s="19">
        <v>15000</v>
      </c>
      <c r="D153" s="20"/>
      <c r="E153" s="19">
        <f t="shared" si="2"/>
        <v>15000</v>
      </c>
    </row>
    <row r="154" spans="1:5" s="4" customFormat="1" ht="15.75">
      <c r="A154" s="8">
        <v>134</v>
      </c>
      <c r="B154" s="6" t="s">
        <v>12</v>
      </c>
      <c r="C154" s="19">
        <v>15000</v>
      </c>
      <c r="D154" s="19"/>
      <c r="E154" s="19">
        <f t="shared" si="2"/>
        <v>15000</v>
      </c>
    </row>
    <row r="155" spans="1:5" s="4" customFormat="1" ht="15.75">
      <c r="A155" s="8">
        <v>135</v>
      </c>
      <c r="B155" s="6" t="s">
        <v>12</v>
      </c>
      <c r="C155" s="19">
        <v>15000</v>
      </c>
      <c r="D155" s="19"/>
      <c r="E155" s="19">
        <f t="shared" si="2"/>
        <v>15000</v>
      </c>
    </row>
    <row r="156" spans="1:5" s="4" customFormat="1" ht="15.75">
      <c r="A156" s="8">
        <v>136</v>
      </c>
      <c r="B156" s="6" t="s">
        <v>12</v>
      </c>
      <c r="C156" s="19">
        <v>15000</v>
      </c>
      <c r="D156" s="19"/>
      <c r="E156" s="19">
        <f t="shared" si="2"/>
        <v>15000</v>
      </c>
    </row>
    <row r="157" spans="1:5" s="4" customFormat="1" ht="15.75">
      <c r="A157" s="8">
        <v>137</v>
      </c>
      <c r="B157" s="6" t="s">
        <v>12</v>
      </c>
      <c r="C157" s="19">
        <v>15000</v>
      </c>
      <c r="D157" s="19"/>
      <c r="E157" s="19">
        <f t="shared" si="2"/>
        <v>15000</v>
      </c>
    </row>
    <row r="158" spans="1:5" s="4" customFormat="1" ht="15.75">
      <c r="A158" s="8">
        <v>138</v>
      </c>
      <c r="B158" s="6" t="s">
        <v>12</v>
      </c>
      <c r="C158" s="19">
        <v>15000</v>
      </c>
      <c r="D158" s="19"/>
      <c r="E158" s="19">
        <f t="shared" si="2"/>
        <v>15000</v>
      </c>
    </row>
    <row r="159" spans="1:5" s="4" customFormat="1" ht="15.75">
      <c r="A159" s="8">
        <v>139</v>
      </c>
      <c r="B159" s="6" t="s">
        <v>12</v>
      </c>
      <c r="C159" s="19">
        <v>15000</v>
      </c>
      <c r="D159" s="19"/>
      <c r="E159" s="19">
        <f t="shared" si="2"/>
        <v>15000</v>
      </c>
    </row>
    <row r="160" spans="1:5" s="4" customFormat="1" ht="15.75">
      <c r="A160" s="8">
        <v>140</v>
      </c>
      <c r="B160" s="6" t="s">
        <v>46</v>
      </c>
      <c r="C160" s="19">
        <v>10000</v>
      </c>
      <c r="D160" s="19"/>
      <c r="E160" s="19">
        <f t="shared" si="2"/>
        <v>10000</v>
      </c>
    </row>
    <row r="161" spans="1:5" s="4" customFormat="1" ht="15.75">
      <c r="A161" s="8">
        <v>141</v>
      </c>
      <c r="B161" s="6" t="s">
        <v>46</v>
      </c>
      <c r="C161" s="19">
        <v>10000</v>
      </c>
      <c r="D161" s="19"/>
      <c r="E161" s="19">
        <f t="shared" si="2"/>
        <v>10000</v>
      </c>
    </row>
    <row r="162" spans="1:5" s="4" customFormat="1" ht="15.75">
      <c r="A162" s="8">
        <v>142</v>
      </c>
      <c r="B162" s="6" t="s">
        <v>11</v>
      </c>
      <c r="C162" s="19">
        <v>15500</v>
      </c>
      <c r="D162" s="19"/>
      <c r="E162" s="19">
        <f t="shared" si="2"/>
        <v>15500</v>
      </c>
    </row>
    <row r="163" spans="1:5" s="4" customFormat="1" ht="15.75">
      <c r="A163" s="8">
        <v>143</v>
      </c>
      <c r="B163" s="6" t="s">
        <v>11</v>
      </c>
      <c r="C163" s="19">
        <v>15000</v>
      </c>
      <c r="D163" s="19"/>
      <c r="E163" s="19">
        <f t="shared" si="2"/>
        <v>15000</v>
      </c>
    </row>
    <row r="164" spans="1:5" s="4" customFormat="1" ht="15.75">
      <c r="A164" s="8">
        <v>144</v>
      </c>
      <c r="B164" s="6" t="s">
        <v>11</v>
      </c>
      <c r="C164" s="19">
        <v>15000</v>
      </c>
      <c r="D164" s="19"/>
      <c r="E164" s="19">
        <f t="shared" si="2"/>
        <v>15000</v>
      </c>
    </row>
    <row r="165" spans="1:5" s="4" customFormat="1" ht="15.75">
      <c r="A165" s="8">
        <v>145</v>
      </c>
      <c r="B165" s="6" t="s">
        <v>11</v>
      </c>
      <c r="C165" s="19">
        <v>10000</v>
      </c>
      <c r="D165" s="19"/>
      <c r="E165" s="19">
        <f t="shared" si="2"/>
        <v>10000</v>
      </c>
    </row>
    <row r="166" spans="1:5" s="4" customFormat="1" ht="15.75">
      <c r="A166" s="8">
        <v>146</v>
      </c>
      <c r="B166" s="6" t="s">
        <v>73</v>
      </c>
      <c r="C166" s="19">
        <v>10000</v>
      </c>
      <c r="D166" s="19"/>
      <c r="E166" s="19">
        <f t="shared" si="2"/>
        <v>10000</v>
      </c>
    </row>
    <row r="167" spans="1:5" s="4" customFormat="1" ht="15.75">
      <c r="A167" s="8">
        <v>147</v>
      </c>
      <c r="B167" s="6" t="s">
        <v>73</v>
      </c>
      <c r="C167" s="19">
        <v>10000</v>
      </c>
      <c r="D167" s="19"/>
      <c r="E167" s="19">
        <f t="shared" si="2"/>
        <v>10000</v>
      </c>
    </row>
    <row r="168" spans="1:5" s="4" customFormat="1" ht="15.75">
      <c r="A168" s="8">
        <v>148</v>
      </c>
      <c r="B168" s="6" t="s">
        <v>20</v>
      </c>
      <c r="C168" s="19">
        <v>10000</v>
      </c>
      <c r="D168" s="19"/>
      <c r="E168" s="19">
        <f t="shared" si="2"/>
        <v>10000</v>
      </c>
    </row>
    <row r="169" spans="1:5" s="4" customFormat="1" ht="15.75">
      <c r="A169" s="8">
        <v>149</v>
      </c>
      <c r="B169" s="6" t="s">
        <v>20</v>
      </c>
      <c r="C169" s="19">
        <v>10000</v>
      </c>
      <c r="D169" s="19"/>
      <c r="E169" s="19">
        <f t="shared" si="2"/>
        <v>10000</v>
      </c>
    </row>
    <row r="170" spans="1:5" s="4" customFormat="1" ht="15.75">
      <c r="A170" s="8">
        <v>150</v>
      </c>
      <c r="B170" s="6" t="s">
        <v>20</v>
      </c>
      <c r="C170" s="19">
        <v>10000</v>
      </c>
      <c r="D170" s="19"/>
      <c r="E170" s="19">
        <f t="shared" si="2"/>
        <v>10000</v>
      </c>
    </row>
    <row r="171" spans="1:5" s="4" customFormat="1" ht="15.75">
      <c r="A171" s="8">
        <v>151</v>
      </c>
      <c r="B171" s="6" t="s">
        <v>65</v>
      </c>
      <c r="C171" s="19">
        <v>10000</v>
      </c>
      <c r="D171" s="19"/>
      <c r="E171" s="19">
        <f t="shared" si="2"/>
        <v>10000</v>
      </c>
    </row>
    <row r="172" spans="1:5" s="4" customFormat="1" ht="15.75">
      <c r="A172" s="8">
        <v>152</v>
      </c>
      <c r="B172" s="6" t="s">
        <v>65</v>
      </c>
      <c r="C172" s="19">
        <v>10000</v>
      </c>
      <c r="D172" s="19"/>
      <c r="E172" s="19">
        <f t="shared" si="2"/>
        <v>10000</v>
      </c>
    </row>
    <row r="173" spans="1:5" s="4" customFormat="1" ht="15.75">
      <c r="A173" s="8">
        <v>153</v>
      </c>
      <c r="B173" s="6" t="s">
        <v>65</v>
      </c>
      <c r="C173" s="19">
        <v>10000</v>
      </c>
      <c r="D173" s="19"/>
      <c r="E173" s="19">
        <f t="shared" si="2"/>
        <v>10000</v>
      </c>
    </row>
    <row r="174" spans="1:5" s="4" customFormat="1" ht="15.75">
      <c r="A174" s="8">
        <v>154</v>
      </c>
      <c r="B174" s="6" t="s">
        <v>34</v>
      </c>
      <c r="C174" s="19">
        <v>13225</v>
      </c>
      <c r="D174" s="19"/>
      <c r="E174" s="19">
        <f t="shared" si="2"/>
        <v>13225</v>
      </c>
    </row>
    <row r="175" spans="1:5" s="4" customFormat="1" ht="15.75">
      <c r="A175" s="8">
        <v>155</v>
      </c>
      <c r="B175" s="6" t="s">
        <v>34</v>
      </c>
      <c r="C175" s="19">
        <v>13000</v>
      </c>
      <c r="D175" s="19"/>
      <c r="E175" s="19">
        <f t="shared" si="2"/>
        <v>13000</v>
      </c>
    </row>
    <row r="176" spans="1:5" s="4" customFormat="1" ht="15.75">
      <c r="A176" s="8">
        <v>156</v>
      </c>
      <c r="B176" s="6" t="s">
        <v>34</v>
      </c>
      <c r="C176" s="19">
        <v>10000</v>
      </c>
      <c r="D176" s="19"/>
      <c r="E176" s="19">
        <f t="shared" si="2"/>
        <v>10000</v>
      </c>
    </row>
    <row r="177" spans="1:5" s="4" customFormat="1" ht="15.75">
      <c r="A177" s="8">
        <v>157</v>
      </c>
      <c r="B177" s="6" t="s">
        <v>7</v>
      </c>
      <c r="C177" s="19">
        <v>25000</v>
      </c>
      <c r="D177" s="19"/>
      <c r="E177" s="19">
        <f t="shared" si="2"/>
        <v>25000</v>
      </c>
    </row>
    <row r="178" spans="1:5" s="4" customFormat="1" ht="15.75">
      <c r="A178" s="8">
        <v>158</v>
      </c>
      <c r="B178" s="6" t="s">
        <v>13</v>
      </c>
      <c r="C178" s="19">
        <v>15000</v>
      </c>
      <c r="D178" s="19"/>
      <c r="E178" s="19">
        <f t="shared" si="2"/>
        <v>15000</v>
      </c>
    </row>
    <row r="179" spans="1:5" s="4" customFormat="1" ht="15.75">
      <c r="A179" s="8">
        <v>159</v>
      </c>
      <c r="B179" s="6" t="s">
        <v>30</v>
      </c>
      <c r="C179" s="19">
        <v>20000</v>
      </c>
      <c r="D179" s="19"/>
      <c r="E179" s="19">
        <f t="shared" si="2"/>
        <v>20000</v>
      </c>
    </row>
    <row r="180" spans="1:5" s="4" customFormat="1" ht="15.75">
      <c r="A180" s="8">
        <v>160</v>
      </c>
      <c r="B180" s="6" t="s">
        <v>56</v>
      </c>
      <c r="C180" s="19">
        <v>10000</v>
      </c>
      <c r="D180" s="19"/>
      <c r="E180" s="19">
        <f t="shared" si="2"/>
        <v>10000</v>
      </c>
    </row>
    <row r="181" spans="1:5" s="4" customFormat="1" ht="15.75">
      <c r="A181" s="8">
        <v>161</v>
      </c>
      <c r="B181" s="6" t="s">
        <v>56</v>
      </c>
      <c r="C181" s="19">
        <v>10000</v>
      </c>
      <c r="D181" s="19"/>
      <c r="E181" s="19">
        <f t="shared" si="2"/>
        <v>10000</v>
      </c>
    </row>
    <row r="182" spans="1:5" s="4" customFormat="1" ht="15.75">
      <c r="A182" s="8">
        <v>162</v>
      </c>
      <c r="B182" s="6" t="s">
        <v>60</v>
      </c>
      <c r="C182" s="19">
        <v>14000</v>
      </c>
      <c r="D182" s="19"/>
      <c r="E182" s="19">
        <f t="shared" si="2"/>
        <v>14000</v>
      </c>
    </row>
    <row r="183" spans="1:5" s="4" customFormat="1" ht="15.75">
      <c r="A183" s="8">
        <v>163</v>
      </c>
      <c r="B183" s="6" t="s">
        <v>60</v>
      </c>
      <c r="C183" s="19">
        <v>14000</v>
      </c>
      <c r="D183" s="19"/>
      <c r="E183" s="19">
        <f t="shared" si="2"/>
        <v>14000</v>
      </c>
    </row>
    <row r="184" spans="1:5" s="4" customFormat="1" ht="15.75">
      <c r="A184" s="8">
        <v>164</v>
      </c>
      <c r="B184" s="6" t="s">
        <v>35</v>
      </c>
      <c r="C184" s="19">
        <v>12478.68</v>
      </c>
      <c r="D184" s="19"/>
      <c r="E184" s="19">
        <f t="shared" si="2"/>
        <v>12478.68</v>
      </c>
    </row>
    <row r="185" spans="1:5" s="4" customFormat="1" ht="15.75">
      <c r="A185" s="8">
        <v>165</v>
      </c>
      <c r="B185" s="6" t="s">
        <v>35</v>
      </c>
      <c r="C185" s="19">
        <v>11000</v>
      </c>
      <c r="D185" s="19"/>
      <c r="E185" s="19">
        <f t="shared" si="2"/>
        <v>11000</v>
      </c>
    </row>
    <row r="186" spans="1:5" s="4" customFormat="1" ht="15.75">
      <c r="A186" s="8">
        <v>166</v>
      </c>
      <c r="B186" s="6" t="s">
        <v>70</v>
      </c>
      <c r="C186" s="19">
        <v>15000</v>
      </c>
      <c r="D186" s="19"/>
      <c r="E186" s="19">
        <f t="shared" si="2"/>
        <v>15000</v>
      </c>
    </row>
    <row r="196" spans="1:5" s="4" customFormat="1" ht="15.75">
      <c r="A196" s="8">
        <v>167</v>
      </c>
      <c r="B196" s="6" t="s">
        <v>51</v>
      </c>
      <c r="C196" s="19">
        <v>10000</v>
      </c>
      <c r="D196" s="19"/>
      <c r="E196" s="19">
        <f t="shared" si="2"/>
        <v>10000</v>
      </c>
    </row>
    <row r="197" spans="1:5" s="4" customFormat="1" ht="15.75">
      <c r="A197" s="8">
        <v>167</v>
      </c>
      <c r="B197" s="6" t="s">
        <v>51</v>
      </c>
      <c r="C197" s="19">
        <v>10000</v>
      </c>
      <c r="D197" s="19"/>
      <c r="E197" s="19">
        <f t="shared" si="2"/>
        <v>10000</v>
      </c>
    </row>
    <row r="198" spans="1:5" s="4" customFormat="1" ht="15.75">
      <c r="A198" s="8">
        <v>167</v>
      </c>
      <c r="B198" s="6" t="s">
        <v>14</v>
      </c>
      <c r="C198" s="19">
        <v>10000</v>
      </c>
      <c r="D198" s="19"/>
      <c r="E198" s="19">
        <f t="shared" si="2"/>
        <v>10000</v>
      </c>
    </row>
    <row r="199" spans="1:5" s="4" customFormat="1" ht="15.75">
      <c r="A199" s="8">
        <v>167</v>
      </c>
      <c r="B199" s="6" t="s">
        <v>77</v>
      </c>
      <c r="C199" s="19">
        <v>15000</v>
      </c>
      <c r="D199" s="7"/>
      <c r="E199" s="19">
        <f t="shared" si="2"/>
        <v>15000</v>
      </c>
    </row>
    <row r="200" spans="1:5" s="11" customFormat="1" ht="17.25">
      <c r="A200" s="21"/>
      <c r="B200" s="22" t="s">
        <v>91</v>
      </c>
      <c r="C200" s="23">
        <f>SUM(C21:C199)</f>
        <v>2371274.3400000003</v>
      </c>
      <c r="D200" s="23">
        <f>SUM(D20:D199)</f>
        <v>5362.85</v>
      </c>
      <c r="E200" s="23">
        <f t="shared" si="2"/>
        <v>2365911.4900000002</v>
      </c>
    </row>
    <row r="202" spans="1:5">
      <c r="A202" s="2"/>
      <c r="B202" s="2"/>
    </row>
    <row r="203" spans="1:5" s="5" customFormat="1" ht="12.75" customHeight="1">
      <c r="A203" s="2"/>
      <c r="B203" s="2"/>
      <c r="C203" s="2"/>
      <c r="D203" s="2"/>
      <c r="E203" s="2"/>
    </row>
    <row r="204" spans="1:5" s="5" customFormat="1" ht="12.75" customHeight="1">
      <c r="A204" s="18"/>
      <c r="B204" s="18"/>
      <c r="C204" s="18"/>
      <c r="D204" s="18"/>
      <c r="E204" s="18"/>
    </row>
    <row r="205" spans="1:5" s="5" customFormat="1" ht="18.75">
      <c r="A205" s="30" t="s">
        <v>89</v>
      </c>
      <c r="B205" s="30"/>
      <c r="C205" s="30"/>
      <c r="D205" s="30"/>
      <c r="E205" s="30"/>
    </row>
    <row r="206" spans="1:5" s="5" customFormat="1" ht="18.75">
      <c r="A206" s="30"/>
      <c r="B206" s="30"/>
      <c r="C206" s="30"/>
      <c r="D206" s="30"/>
      <c r="E206" s="30"/>
    </row>
    <row r="207" spans="1:5" s="5" customFormat="1" ht="18.75">
      <c r="A207" s="30"/>
      <c r="B207" s="30"/>
      <c r="C207" s="30"/>
      <c r="D207" s="30"/>
      <c r="E207" s="30"/>
    </row>
    <row r="209" spans="1:5" ht="15.75">
      <c r="A209" s="29" t="s">
        <v>90</v>
      </c>
      <c r="B209" s="29"/>
      <c r="C209" s="29"/>
      <c r="D209" s="29"/>
      <c r="E209" s="1"/>
    </row>
    <row r="210" spans="1:5">
      <c r="C210" s="1"/>
      <c r="D210" s="1"/>
      <c r="E210" s="1"/>
    </row>
  </sheetData>
  <mergeCells count="4">
    <mergeCell ref="A16:E16"/>
    <mergeCell ref="A18:E18"/>
    <mergeCell ref="A205:E207"/>
    <mergeCell ref="A209:D209"/>
  </mergeCells>
  <pageMargins left="0.39370078740157483" right="0.39370078740157483" top="0.32" bottom="0.59" header="0.23622047244094491" footer="0.31"/>
  <pageSetup paperSize="9" scale="81" orientation="portrait" r:id="rId1"/>
  <headerFooter>
    <oddFooter>&amp;CPersonal nominal del MIDE. Página &amp;P /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B1" sqref="B1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nominales oct 2021</vt:lpstr>
      <vt:lpstr>FORM CALCULOS</vt:lpstr>
      <vt:lpstr>nominales oct 2021 xx</vt:lpstr>
      <vt:lpstr>cheques evidencia sigef</vt:lpstr>
      <vt:lpstr>'nominales oct 2021'!Área_de_impresión</vt:lpstr>
      <vt:lpstr>'nominales oct 2021 xx'!Área_de_impresión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2021-11-03T21:36:44Z</cp:lastPrinted>
  <dcterms:created xsi:type="dcterms:W3CDTF">2018-02-23T20:02:07Z</dcterms:created>
  <dcterms:modified xsi:type="dcterms:W3CDTF">2021-11-03T21:36:52Z</dcterms:modified>
</cp:coreProperties>
</file>