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30" windowWidth="20730" windowHeight="9690"/>
  </bookViews>
  <sheets>
    <sheet name="emp temp sept 2022" sheetId="2" r:id="rId1"/>
    <sheet name="FORM CALCULOS" sheetId="4" state="hidden" r:id="rId2"/>
  </sheets>
  <definedNames>
    <definedName name="_xlnm._FilterDatabase" localSheetId="0" hidden="1">'emp temp sept 2022'!$C$17:$C$207</definedName>
    <definedName name="_xlnm.Print_Area" localSheetId="0">'emp temp sept 2022'!$A$1:$E$224</definedName>
  </definedNames>
  <calcPr calcId="144525"/>
</workbook>
</file>

<file path=xl/calcChain.xml><?xml version="1.0" encoding="utf-8"?>
<calcChain xmlns="http://schemas.openxmlformats.org/spreadsheetml/2006/main">
  <c r="E20" i="2" l="1"/>
  <c r="E49" i="2"/>
  <c r="E19" i="2"/>
  <c r="E60" i="2"/>
  <c r="E171" i="2"/>
  <c r="E199" i="2"/>
  <c r="E173" i="2"/>
  <c r="E123" i="2"/>
  <c r="E185" i="2"/>
  <c r="E174" i="2"/>
  <c r="E172" i="2"/>
  <c r="E127" i="2"/>
  <c r="E157" i="2"/>
  <c r="E160" i="2"/>
  <c r="E140" i="2"/>
  <c r="E176" i="2" l="1"/>
  <c r="E135" i="2"/>
  <c r="D211" i="2" l="1"/>
  <c r="E208" i="2" l="1"/>
  <c r="E207" i="2"/>
  <c r="E132" i="2"/>
  <c r="E115" i="2"/>
  <c r="E96" i="2"/>
  <c r="E95" i="2"/>
  <c r="E65" i="2"/>
  <c r="E45" i="2"/>
  <c r="E55" i="2"/>
  <c r="E186" i="2"/>
  <c r="E179" i="2"/>
  <c r="E22" i="2"/>
  <c r="E126" i="2"/>
  <c r="E120" i="2"/>
  <c r="E122" i="2"/>
  <c r="E161" i="2"/>
  <c r="E53" i="2"/>
  <c r="E18" i="2"/>
  <c r="E180" i="2"/>
  <c r="E210" i="2"/>
  <c r="E209" i="2"/>
  <c r="E21" i="2"/>
  <c r="E175" i="2"/>
  <c r="E201" i="2"/>
  <c r="E183" i="2"/>
  <c r="E142" i="2"/>
  <c r="E141" i="2"/>
  <c r="E57" i="2"/>
  <c r="E92" i="2"/>
  <c r="E33" i="2"/>
  <c r="E44" i="2"/>
  <c r="E137" i="2"/>
  <c r="E164" i="2"/>
  <c r="E67" i="2"/>
  <c r="C211" i="2" l="1"/>
  <c r="E51" i="2"/>
  <c r="E105" i="2"/>
  <c r="E64" i="2"/>
  <c r="E86" i="2" l="1"/>
  <c r="E52" i="2"/>
  <c r="E191" i="2"/>
  <c r="E149" i="2"/>
  <c r="E190" i="2"/>
  <c r="E93" i="2"/>
  <c r="E56" i="2"/>
  <c r="E85" i="2"/>
  <c r="E143" i="2"/>
  <c r="E84" i="2"/>
  <c r="E36" i="2"/>
  <c r="E112" i="2"/>
  <c r="E46" i="2"/>
  <c r="E29" i="2"/>
  <c r="E139" i="2"/>
  <c r="E163" i="2"/>
  <c r="E83" i="2"/>
  <c r="E82" i="2"/>
  <c r="E169" i="2"/>
  <c r="E124" i="2"/>
  <c r="E35" i="2"/>
  <c r="E114" i="2"/>
  <c r="E28" i="2"/>
  <c r="E155" i="2"/>
  <c r="E177" i="2"/>
  <c r="E117" i="2"/>
  <c r="E203" i="2"/>
  <c r="E148" i="2"/>
  <c r="E130" i="2"/>
  <c r="E111" i="2"/>
  <c r="E146" i="2"/>
  <c r="E110" i="2"/>
  <c r="E188" i="2"/>
  <c r="E109" i="2"/>
  <c r="E81" i="2"/>
  <c r="E168" i="2"/>
  <c r="E80" i="2"/>
  <c r="E79" i="2"/>
  <c r="E32" i="2"/>
  <c r="E27" i="2"/>
  <c r="E43" i="2"/>
  <c r="E205" i="2"/>
  <c r="E145" i="2"/>
  <c r="E197" i="2"/>
  <c r="E38" i="2"/>
  <c r="E26" i="2"/>
  <c r="E101" i="2"/>
  <c r="E165" i="2"/>
  <c r="E196" i="2"/>
  <c r="E119" i="2"/>
  <c r="E78" i="2"/>
  <c r="E77" i="2"/>
  <c r="E206" i="2"/>
  <c r="E25" i="2"/>
  <c r="E24" i="2"/>
  <c r="E104" i="2"/>
  <c r="E48" i="2"/>
  <c r="E76" i="2"/>
  <c r="E108" i="2"/>
  <c r="E170" i="2"/>
  <c r="E187" i="2"/>
  <c r="E107" i="2"/>
  <c r="E59" i="2"/>
  <c r="E159" i="2"/>
  <c r="E129" i="2"/>
  <c r="E154" i="2"/>
  <c r="E158" i="2"/>
  <c r="E125" i="2"/>
  <c r="E181" i="2"/>
  <c r="E144" i="2"/>
  <c r="E58" i="2"/>
  <c r="E102" i="2"/>
  <c r="E103" i="2"/>
  <c r="E195" i="2"/>
  <c r="E75" i="2"/>
  <c r="E74" i="2"/>
  <c r="E189" i="2"/>
  <c r="E50" i="2"/>
  <c r="E116" i="2"/>
  <c r="E202" i="2"/>
  <c r="E134" i="2"/>
  <c r="E106" i="2"/>
  <c r="E37" i="2"/>
  <c r="E204" i="2"/>
  <c r="E136" i="2"/>
  <c r="E73" i="2"/>
  <c r="E72" i="2"/>
  <c r="E178" i="2"/>
  <c r="E71" i="2"/>
  <c r="E47" i="2"/>
  <c r="E128" i="2"/>
  <c r="E138" i="2"/>
  <c r="E99" i="2"/>
  <c r="E70" i="2"/>
  <c r="E69" i="2"/>
  <c r="E68" i="2"/>
  <c r="E156" i="2"/>
  <c r="E118" i="2"/>
  <c r="E162" i="2"/>
  <c r="E121" i="2"/>
  <c r="E66" i="2"/>
  <c r="E42" i="2"/>
  <c r="E182" i="2"/>
  <c r="E23" i="2"/>
  <c r="E31" i="2"/>
  <c r="E39" i="2"/>
  <c r="E91" i="2"/>
  <c r="E147" i="2"/>
  <c r="E151" i="2"/>
  <c r="E133" i="2"/>
  <c r="E184" i="2"/>
  <c r="E41" i="2"/>
  <c r="D35" i="4" l="1"/>
  <c r="D38" i="4" s="1"/>
  <c r="C35" i="4"/>
  <c r="D37" i="4" s="1"/>
  <c r="E34" i="4"/>
  <c r="E33" i="4"/>
  <c r="E32" i="4"/>
  <c r="E31" i="4"/>
  <c r="E30" i="4"/>
  <c r="E35" i="4" l="1"/>
  <c r="E30" i="2"/>
  <c r="E100" i="2" l="1"/>
  <c r="E150" i="2"/>
  <c r="E166" i="2"/>
  <c r="E131" i="2"/>
  <c r="E94" i="2"/>
  <c r="E62" i="2"/>
  <c r="E200" i="2"/>
  <c r="E192" i="2"/>
  <c r="E152" i="2"/>
  <c r="E90" i="2"/>
  <c r="E98" i="2"/>
  <c r="E34" i="2"/>
  <c r="E61" i="2"/>
  <c r="E89" i="2"/>
  <c r="E167" i="2"/>
  <c r="E198" i="2"/>
  <c r="E63" i="2"/>
  <c r="E88" i="2"/>
  <c r="E194" i="2"/>
  <c r="E97" i="2"/>
  <c r="E40" i="2"/>
  <c r="E153" i="2"/>
  <c r="E113" i="2"/>
  <c r="E54" i="2"/>
  <c r="E87" i="2"/>
  <c r="E193" i="2"/>
  <c r="E211" i="2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<sst xmlns="http://schemas.openxmlformats.org/spreadsheetml/2006/main" count="214" uniqueCount="108">
  <si>
    <t>NO.</t>
  </si>
  <si>
    <t>PUESTO O DESIGNACIÓN</t>
  </si>
  <si>
    <t>SUELDO</t>
  </si>
  <si>
    <t>ISR</t>
  </si>
  <si>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</si>
  <si>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</si>
  <si>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</si>
  <si>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</si>
  <si>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</si>
  <si>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</si>
  <si>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</si>
  <si>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</si>
  <si>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REGISTRO Y CONTROL DE ARMAS</t>
  </si>
  <si>
    <t>PINTOR</t>
  </si>
  <si>
    <t>ESCRIBIENTE</t>
  </si>
  <si>
    <t>ABOGADO</t>
  </si>
  <si>
    <t>MENSAJERO</t>
  </si>
  <si>
    <t>VARILLERO</t>
  </si>
  <si>
    <t>CARPINTERO</t>
  </si>
  <si>
    <t>TOTAL</t>
  </si>
  <si>
    <t>TECNICO EN REDES</t>
  </si>
  <si>
    <t>VIDEOGRAFO DEL J-5 (SUPERVISOR)</t>
  </si>
  <si>
    <t>TOTAL resumen fisico</t>
  </si>
  <si>
    <t>DIF</t>
  </si>
  <si>
    <t>CANT</t>
  </si>
  <si>
    <t>descuentos</t>
  </si>
  <si>
    <t>MONTO TOTAL (RD$)</t>
  </si>
  <si>
    <t>ENC. DE LA SECCIÓN DE CONSEJERÍA</t>
  </si>
  <si>
    <t xml:space="preserve">ASESOR DE PRENSA </t>
  </si>
  <si>
    <t>RECEPCIONISTA J-5</t>
  </si>
  <si>
    <t>INSTRUCTORA DE ZUMBA</t>
  </si>
  <si>
    <t>PLOMERO</t>
  </si>
  <si>
    <t>ENTRENADORA DE ZUMBA</t>
  </si>
  <si>
    <t>OFICINISTA, COMANDO CONJUNTO METROPOLITANO FF.AA.</t>
  </si>
  <si>
    <t>ELECTRICISTA</t>
  </si>
  <si>
    <t>LAVADORA DE ROPA</t>
  </si>
  <si>
    <t>PERIODISTA</t>
  </si>
  <si>
    <t>ASESOR MILITAR</t>
  </si>
  <si>
    <t>LIRISTA</t>
  </si>
  <si>
    <t xml:space="preserve">BOMBISTA </t>
  </si>
  <si>
    <t>SAXOFONISTA ALTO</t>
  </si>
  <si>
    <t>LAVADOR</t>
  </si>
  <si>
    <t xml:space="preserve">CLARINETISTA </t>
  </si>
  <si>
    <t xml:space="preserve">FLAUTISTA </t>
  </si>
  <si>
    <t>CAMARERA</t>
  </si>
  <si>
    <t>CORNISTA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</si>
  <si>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</si>
  <si>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</si>
  <si>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</si>
  <si>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</si>
  <si>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</si>
  <si>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</si>
  <si>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 xml:space="preserve">DPTO. RELACIONES PÚBLICAS </t>
  </si>
  <si>
    <t>INSTALADOS DE CERÁMICAS</t>
  </si>
  <si>
    <t>ASESORA DE GÉNERO, OFICINA DE EQUIDAD DE GÉNERO MIDE</t>
  </si>
  <si>
    <t>FOTÓGRAFO</t>
  </si>
  <si>
    <t xml:space="preserve">TÉCNICO DE AUDIOVISUAL </t>
  </si>
  <si>
    <t>CONSERJE, ADSCRITA AL HOGAR PARA ADULTOS MAYORES RETIRADOS, FF.AA.</t>
  </si>
  <si>
    <t>ASESOR DEL MINISTRO DE DEFENSA</t>
  </si>
  <si>
    <t xml:space="preserve">ENC. DPTO. ALIMENTOS Y BEBIDAS </t>
  </si>
  <si>
    <t>ASESORA DE LA REVISTA DE LAS FFAA.</t>
  </si>
  <si>
    <t xml:space="preserve">TÉCNICO ELECTRICISTA </t>
  </si>
  <si>
    <t>NOTARIO PÚBLICO</t>
  </si>
  <si>
    <t>J-6 COMUNICACIÓN MARCONI 01-</t>
  </si>
  <si>
    <t>MECÁNICO DE MOTORES</t>
  </si>
  <si>
    <t xml:space="preserve">ASESOR AERONÁUTICO MINISTRO DE DEFENSA </t>
  </si>
  <si>
    <t>ENC. DIVISIÓN DEL DESPACHO MINISTERIO DE DEFENSA</t>
  </si>
  <si>
    <t>ASESOR DE MECÁNICA DEL MINISTRO DE DEFENSA</t>
  </si>
  <si>
    <t>REDOBLANTISTA</t>
  </si>
  <si>
    <t>MANTENIMIENTO DE AÉREAS VERDES</t>
  </si>
  <si>
    <t>ASESOR (INSUDE)</t>
  </si>
  <si>
    <t>TROMPETISTA</t>
  </si>
  <si>
    <t>BAJISTA TUBA</t>
  </si>
  <si>
    <t>GESTOR ENERGÉTICO</t>
  </si>
  <si>
    <t>ASESOR MÉDICO</t>
  </si>
  <si>
    <t>ARQUITECTA</t>
  </si>
  <si>
    <t>PROTOCOLO</t>
  </si>
  <si>
    <t>PARA SERVICIO</t>
  </si>
  <si>
    <t>INSTRUCTOR GIMNASIO</t>
  </si>
  <si>
    <t>CHEF COMEDOR PARA OFICIALES</t>
  </si>
  <si>
    <t>SHEETROQUERO</t>
  </si>
  <si>
    <t>PLANCHADOR</t>
  </si>
  <si>
    <t>CAJERA</t>
  </si>
  <si>
    <t>ENC. DIVISIÓN CORRECCIÓN DE ESTILO COPREMFA.</t>
  </si>
  <si>
    <t>ENC. SECCIÓN DE CONSERJERÍA COPREMFA.</t>
  </si>
  <si>
    <t>EMPACADOR</t>
  </si>
  <si>
    <t>ENC. SECCIÓN REGISTRO Y CONTROL DE ARMAS INTENDENCIA</t>
  </si>
  <si>
    <t>CAMARERA CIUTRAN</t>
  </si>
  <si>
    <t>DIGITADOR DEL DEPARTAMENTO AUDIOVISUAL</t>
  </si>
  <si>
    <t>TÉCNICO ESPECIALISTA</t>
  </si>
  <si>
    <t>ESPECIALISTA EN ODONTOLOGÍA</t>
  </si>
  <si>
    <t>TERAPEUTA FÍSICA</t>
  </si>
  <si>
    <t>CHOFER DE DIR. GRAL. DE INGENIERÍA</t>
  </si>
  <si>
    <t>CHOFER DEL AYUDANTE PERSONAL DEL MIDE</t>
  </si>
  <si>
    <t>DIGITADOR, OFICINA DE EQUIDAD DE GÉNERO, MIDE</t>
  </si>
  <si>
    <t>DOCENTE ESCUELA DE GRADUADOS (EGGEM)</t>
  </si>
  <si>
    <t>MECÁNICO</t>
  </si>
  <si>
    <t>SOPORTE TÉCNICO, PROGRAMADOR</t>
  </si>
  <si>
    <t>TÉCNICO EN INFORMÁTICA</t>
  </si>
  <si>
    <t>INSTRUCTOR</t>
  </si>
  <si>
    <t>ENC. DIVISIÓN DE MANTENIMIENTO</t>
  </si>
  <si>
    <t>TJ/ hc</t>
  </si>
  <si>
    <r>
      <rPr>
        <sz val="14"/>
        <rFont val="Calibri"/>
        <family val="2"/>
        <scheme val="minor"/>
      </rPr>
      <t xml:space="preserve">Licda. </t>
    </r>
    <r>
      <rPr>
        <b/>
        <sz val="14"/>
        <rFont val="Calibri"/>
        <family val="2"/>
        <scheme val="minor"/>
      </rPr>
      <t>CARMEN ROSA TAVERAS DE JESUS</t>
    </r>
    <r>
      <rPr>
        <sz val="14"/>
        <rFont val="Calibri"/>
        <family val="2"/>
        <scheme val="minor"/>
      </rPr>
      <t>,
Mayor Contadora, ERD.
Subdirectora de Sueldos del Ministerio de Defensa.</t>
    </r>
  </si>
  <si>
    <t>22 de septiembre del 2022.-</t>
  </si>
  <si>
    <t>EMPLEADOS DE CARÁCTER TEMPORAL DEL MINISTERIO DE DEFENSA, CORRESPONDIENTE AL MES DE SEPTIEMBRE 2022.</t>
  </si>
  <si>
    <t>CIRCULO DEPORTIVO</t>
  </si>
  <si>
    <t>AUXILIAR Y SOPORTE DE LA DIVISIÓN DE MANTENIMIENTO J-2</t>
  </si>
  <si>
    <t>SASTRE EN LA LAVANDERÍA DEL MIDE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</si>
</sst>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(* #,##0.00_);_(* \(#,##0.00\);_(* &quot;-&quot;??_);_(@_)"/>
    <numFmt numFmtId="167" formatCode="_-[$$-1C0A]* #,##0.00_ ;_-[$$-1C0A]* \-#,##0.00\ ;_-[$$-1C0A]* &quot;-&quot;??_ ;_-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165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165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165" fontId="3" fillId="2" borderId="1" xfId="1" applyFont="1" applyFill="1" applyBorder="1" applyAlignment="1">
      <alignment horizontal="center"/>
    </xf>
    <xf numFmtId="165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2" fillId="2" borderId="0" xfId="0" applyFont="1" applyFill="1"/>
    <xf numFmtId="0" fontId="5" fillId="3" borderId="3" xfId="0" applyFont="1" applyFill="1" applyBorder="1" applyAlignment="1">
      <alignment horizontal="center" vertic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3" fillId="0" borderId="5" xfId="0" applyNumberFormat="1" applyFont="1" applyFill="1" applyBorder="1" applyProtection="1"/>
    <xf numFmtId="0" fontId="3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Protection="1"/>
    <xf numFmtId="0" fontId="5" fillId="3" borderId="2" xfId="0" applyFont="1" applyFill="1" applyBorder="1" applyAlignment="1">
      <alignment horizontal="center"/>
    </xf>
    <xf numFmtId="165" fontId="5" fillId="3" borderId="6" xfId="1" applyFont="1" applyFill="1" applyBorder="1" applyAlignment="1">
      <alignment horizontal="center" vertical="center"/>
    </xf>
    <xf numFmtId="167" fontId="3" fillId="0" borderId="7" xfId="0" applyNumberFormat="1" applyFont="1" applyFill="1" applyBorder="1" applyAlignment="1" applyProtection="1">
      <alignment vertical="center"/>
    </xf>
    <xf numFmtId="164" fontId="5" fillId="3" borderId="6" xfId="3" applyFont="1" applyFill="1" applyBorder="1" applyAlignment="1">
      <alignment vertical="center"/>
    </xf>
    <xf numFmtId="165" fontId="5" fillId="3" borderId="8" xfId="1" applyFont="1" applyFill="1" applyBorder="1" applyAlignment="1">
      <alignment horizontal="center" vertical="center" wrapText="1"/>
    </xf>
    <xf numFmtId="164" fontId="2" fillId="0" borderId="9" xfId="3" applyFont="1" applyFill="1" applyBorder="1" applyAlignment="1">
      <alignment vertical="center"/>
    </xf>
    <xf numFmtId="164" fontId="5" fillId="3" borderId="8" xfId="3" applyFont="1" applyFill="1" applyBorder="1" applyAlignment="1">
      <alignment vertical="center"/>
    </xf>
    <xf numFmtId="165" fontId="5" fillId="3" borderId="2" xfId="1" applyFont="1" applyFill="1" applyBorder="1" applyAlignment="1">
      <alignment horizontal="center" vertical="center"/>
    </xf>
    <xf numFmtId="164" fontId="2" fillId="0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top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51652" y="33128"/>
          <a:ext cx="2509631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3:F222"/>
  <sheetViews>
    <sheetView tabSelected="1" view="pageBreakPreview" topLeftCell="A190" zoomScale="115" zoomScaleSheetLayoutView="115" workbookViewId="0">
      <selection activeCell="B215" sqref="B215"/>
    </sheetView>
  </sheetViews>
  <sheetFormatPr baseColWidth="10" defaultRowHeight="15" x14ac:dyDescent="0.2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193" width="11.42578125" style="1"/>
    <col min="194" max="194" width="2.85546875" style="1" customWidth="1"/>
    <col min="195" max="195" width="4.42578125" style="1" bestFit="1" customWidth="1"/>
    <col min="196" max="196" width="57.28515625" style="1" bestFit="1" customWidth="1"/>
    <col min="197" max="197" width="12.7109375" style="1" bestFit="1" customWidth="1"/>
    <col min="198" max="198" width="25" style="1" customWidth="1"/>
    <col min="199" max="199" width="13.42578125" style="1" bestFit="1" customWidth="1"/>
    <col min="200" max="200" width="57.28515625" style="1" bestFit="1" customWidth="1"/>
    <col min="201" max="201" width="12.7109375" style="1" bestFit="1" customWidth="1"/>
    <col min="202" max="449" width="11.42578125" style="1"/>
    <col min="450" max="450" width="2.85546875" style="1" customWidth="1"/>
    <col min="451" max="451" width="4.42578125" style="1" bestFit="1" customWidth="1"/>
    <col min="452" max="452" width="57.28515625" style="1" bestFit="1" customWidth="1"/>
    <col min="453" max="453" width="12.7109375" style="1" bestFit="1" customWidth="1"/>
    <col min="454" max="454" width="25" style="1" customWidth="1"/>
    <col min="455" max="455" width="13.42578125" style="1" bestFit="1" customWidth="1"/>
    <col min="456" max="456" width="57.28515625" style="1" bestFit="1" customWidth="1"/>
    <col min="457" max="457" width="12.7109375" style="1" bestFit="1" customWidth="1"/>
    <col min="458" max="705" width="11.42578125" style="1"/>
    <col min="706" max="706" width="2.85546875" style="1" customWidth="1"/>
    <col min="707" max="707" width="4.42578125" style="1" bestFit="1" customWidth="1"/>
    <col min="708" max="708" width="57.28515625" style="1" bestFit="1" customWidth="1"/>
    <col min="709" max="709" width="12.7109375" style="1" bestFit="1" customWidth="1"/>
    <col min="710" max="710" width="25" style="1" customWidth="1"/>
    <col min="711" max="711" width="13.42578125" style="1" bestFit="1" customWidth="1"/>
    <col min="712" max="712" width="57.28515625" style="1" bestFit="1" customWidth="1"/>
    <col min="713" max="713" width="12.7109375" style="1" bestFit="1" customWidth="1"/>
    <col min="714" max="961" width="11.42578125" style="1"/>
    <col min="962" max="962" width="2.85546875" style="1" customWidth="1"/>
    <col min="963" max="963" width="4.42578125" style="1" bestFit="1" customWidth="1"/>
    <col min="964" max="964" width="57.28515625" style="1" bestFit="1" customWidth="1"/>
    <col min="965" max="965" width="12.7109375" style="1" bestFit="1" customWidth="1"/>
    <col min="966" max="966" width="25" style="1" customWidth="1"/>
    <col min="967" max="967" width="13.42578125" style="1" bestFit="1" customWidth="1"/>
    <col min="968" max="968" width="57.28515625" style="1" bestFit="1" customWidth="1"/>
    <col min="969" max="969" width="12.7109375" style="1" bestFit="1" customWidth="1"/>
    <col min="970" max="1217" width="11.42578125" style="1"/>
    <col min="1218" max="1218" width="2.85546875" style="1" customWidth="1"/>
    <col min="1219" max="1219" width="4.42578125" style="1" bestFit="1" customWidth="1"/>
    <col min="1220" max="1220" width="57.28515625" style="1" bestFit="1" customWidth="1"/>
    <col min="1221" max="1221" width="12.7109375" style="1" bestFit="1" customWidth="1"/>
    <col min="1222" max="1222" width="25" style="1" customWidth="1"/>
    <col min="1223" max="1223" width="13.42578125" style="1" bestFit="1" customWidth="1"/>
    <col min="1224" max="1224" width="57.28515625" style="1" bestFit="1" customWidth="1"/>
    <col min="1225" max="1225" width="12.7109375" style="1" bestFit="1" customWidth="1"/>
    <col min="1226" max="1473" width="11.42578125" style="1"/>
    <col min="1474" max="1474" width="2.85546875" style="1" customWidth="1"/>
    <col min="1475" max="1475" width="4.42578125" style="1" bestFit="1" customWidth="1"/>
    <col min="1476" max="1476" width="57.28515625" style="1" bestFit="1" customWidth="1"/>
    <col min="1477" max="1477" width="12.7109375" style="1" bestFit="1" customWidth="1"/>
    <col min="1478" max="1478" width="25" style="1" customWidth="1"/>
    <col min="1479" max="1479" width="13.42578125" style="1" bestFit="1" customWidth="1"/>
    <col min="1480" max="1480" width="57.28515625" style="1" bestFit="1" customWidth="1"/>
    <col min="1481" max="1481" width="12.7109375" style="1" bestFit="1" customWidth="1"/>
    <col min="1482" max="1729" width="11.42578125" style="1"/>
    <col min="1730" max="1730" width="2.85546875" style="1" customWidth="1"/>
    <col min="1731" max="1731" width="4.42578125" style="1" bestFit="1" customWidth="1"/>
    <col min="1732" max="1732" width="57.28515625" style="1" bestFit="1" customWidth="1"/>
    <col min="1733" max="1733" width="12.7109375" style="1" bestFit="1" customWidth="1"/>
    <col min="1734" max="1734" width="25" style="1" customWidth="1"/>
    <col min="1735" max="1735" width="13.42578125" style="1" bestFit="1" customWidth="1"/>
    <col min="1736" max="1736" width="57.28515625" style="1" bestFit="1" customWidth="1"/>
    <col min="1737" max="1737" width="12.7109375" style="1" bestFit="1" customWidth="1"/>
    <col min="1738" max="1985" width="11.42578125" style="1"/>
    <col min="1986" max="1986" width="2.85546875" style="1" customWidth="1"/>
    <col min="1987" max="1987" width="4.42578125" style="1" bestFit="1" customWidth="1"/>
    <col min="1988" max="1988" width="57.28515625" style="1" bestFit="1" customWidth="1"/>
    <col min="1989" max="1989" width="12.7109375" style="1" bestFit="1" customWidth="1"/>
    <col min="1990" max="1990" width="25" style="1" customWidth="1"/>
    <col min="1991" max="1991" width="13.42578125" style="1" bestFit="1" customWidth="1"/>
    <col min="1992" max="1992" width="57.28515625" style="1" bestFit="1" customWidth="1"/>
    <col min="1993" max="1993" width="12.7109375" style="1" bestFit="1" customWidth="1"/>
    <col min="1994" max="2241" width="11.42578125" style="1"/>
    <col min="2242" max="2242" width="2.85546875" style="1" customWidth="1"/>
    <col min="2243" max="2243" width="4.42578125" style="1" bestFit="1" customWidth="1"/>
    <col min="2244" max="2244" width="57.28515625" style="1" bestFit="1" customWidth="1"/>
    <col min="2245" max="2245" width="12.7109375" style="1" bestFit="1" customWidth="1"/>
    <col min="2246" max="2246" width="25" style="1" customWidth="1"/>
    <col min="2247" max="2247" width="13.42578125" style="1" bestFit="1" customWidth="1"/>
    <col min="2248" max="2248" width="57.28515625" style="1" bestFit="1" customWidth="1"/>
    <col min="2249" max="2249" width="12.7109375" style="1" bestFit="1" customWidth="1"/>
    <col min="2250" max="2497" width="11.42578125" style="1"/>
    <col min="2498" max="2498" width="2.85546875" style="1" customWidth="1"/>
    <col min="2499" max="2499" width="4.42578125" style="1" bestFit="1" customWidth="1"/>
    <col min="2500" max="2500" width="57.28515625" style="1" bestFit="1" customWidth="1"/>
    <col min="2501" max="2501" width="12.7109375" style="1" bestFit="1" customWidth="1"/>
    <col min="2502" max="2502" width="25" style="1" customWidth="1"/>
    <col min="2503" max="2503" width="13.42578125" style="1" bestFit="1" customWidth="1"/>
    <col min="2504" max="2504" width="57.28515625" style="1" bestFit="1" customWidth="1"/>
    <col min="2505" max="2505" width="12.7109375" style="1" bestFit="1" customWidth="1"/>
    <col min="2506" max="2753" width="11.42578125" style="1"/>
    <col min="2754" max="2754" width="2.85546875" style="1" customWidth="1"/>
    <col min="2755" max="2755" width="4.42578125" style="1" bestFit="1" customWidth="1"/>
    <col min="2756" max="2756" width="57.28515625" style="1" bestFit="1" customWidth="1"/>
    <col min="2757" max="2757" width="12.7109375" style="1" bestFit="1" customWidth="1"/>
    <col min="2758" max="2758" width="25" style="1" customWidth="1"/>
    <col min="2759" max="2759" width="13.42578125" style="1" bestFit="1" customWidth="1"/>
    <col min="2760" max="2760" width="57.28515625" style="1" bestFit="1" customWidth="1"/>
    <col min="2761" max="2761" width="12.7109375" style="1" bestFit="1" customWidth="1"/>
    <col min="2762" max="3009" width="11.42578125" style="1"/>
    <col min="3010" max="3010" width="2.85546875" style="1" customWidth="1"/>
    <col min="3011" max="3011" width="4.42578125" style="1" bestFit="1" customWidth="1"/>
    <col min="3012" max="3012" width="57.28515625" style="1" bestFit="1" customWidth="1"/>
    <col min="3013" max="3013" width="12.7109375" style="1" bestFit="1" customWidth="1"/>
    <col min="3014" max="3014" width="25" style="1" customWidth="1"/>
    <col min="3015" max="3015" width="13.42578125" style="1" bestFit="1" customWidth="1"/>
    <col min="3016" max="3016" width="57.28515625" style="1" bestFit="1" customWidth="1"/>
    <col min="3017" max="3017" width="12.7109375" style="1" bestFit="1" customWidth="1"/>
    <col min="3018" max="3265" width="11.42578125" style="1"/>
    <col min="3266" max="3266" width="2.85546875" style="1" customWidth="1"/>
    <col min="3267" max="3267" width="4.42578125" style="1" bestFit="1" customWidth="1"/>
    <col min="3268" max="3268" width="57.28515625" style="1" bestFit="1" customWidth="1"/>
    <col min="3269" max="3269" width="12.7109375" style="1" bestFit="1" customWidth="1"/>
    <col min="3270" max="3270" width="25" style="1" customWidth="1"/>
    <col min="3271" max="3271" width="13.42578125" style="1" bestFit="1" customWidth="1"/>
    <col min="3272" max="3272" width="57.28515625" style="1" bestFit="1" customWidth="1"/>
    <col min="3273" max="3273" width="12.7109375" style="1" bestFit="1" customWidth="1"/>
    <col min="3274" max="3521" width="11.42578125" style="1"/>
    <col min="3522" max="3522" width="2.85546875" style="1" customWidth="1"/>
    <col min="3523" max="3523" width="4.42578125" style="1" bestFit="1" customWidth="1"/>
    <col min="3524" max="3524" width="57.28515625" style="1" bestFit="1" customWidth="1"/>
    <col min="3525" max="3525" width="12.7109375" style="1" bestFit="1" customWidth="1"/>
    <col min="3526" max="3526" width="25" style="1" customWidth="1"/>
    <col min="3527" max="3527" width="13.42578125" style="1" bestFit="1" customWidth="1"/>
    <col min="3528" max="3528" width="57.28515625" style="1" bestFit="1" customWidth="1"/>
    <col min="3529" max="3529" width="12.7109375" style="1" bestFit="1" customWidth="1"/>
    <col min="3530" max="3777" width="11.42578125" style="1"/>
    <col min="3778" max="3778" width="2.85546875" style="1" customWidth="1"/>
    <col min="3779" max="3779" width="4.42578125" style="1" bestFit="1" customWidth="1"/>
    <col min="3780" max="3780" width="57.28515625" style="1" bestFit="1" customWidth="1"/>
    <col min="3781" max="3781" width="12.7109375" style="1" bestFit="1" customWidth="1"/>
    <col min="3782" max="3782" width="25" style="1" customWidth="1"/>
    <col min="3783" max="3783" width="13.42578125" style="1" bestFit="1" customWidth="1"/>
    <col min="3784" max="3784" width="57.28515625" style="1" bestFit="1" customWidth="1"/>
    <col min="3785" max="3785" width="12.7109375" style="1" bestFit="1" customWidth="1"/>
    <col min="3786" max="4033" width="11.42578125" style="1"/>
    <col min="4034" max="4034" width="2.85546875" style="1" customWidth="1"/>
    <col min="4035" max="4035" width="4.42578125" style="1" bestFit="1" customWidth="1"/>
    <col min="4036" max="4036" width="57.28515625" style="1" bestFit="1" customWidth="1"/>
    <col min="4037" max="4037" width="12.7109375" style="1" bestFit="1" customWidth="1"/>
    <col min="4038" max="4038" width="25" style="1" customWidth="1"/>
    <col min="4039" max="4039" width="13.42578125" style="1" bestFit="1" customWidth="1"/>
    <col min="4040" max="4040" width="57.28515625" style="1" bestFit="1" customWidth="1"/>
    <col min="4041" max="4041" width="12.7109375" style="1" bestFit="1" customWidth="1"/>
    <col min="4042" max="4289" width="11.42578125" style="1"/>
    <col min="4290" max="4290" width="2.85546875" style="1" customWidth="1"/>
    <col min="4291" max="4291" width="4.42578125" style="1" bestFit="1" customWidth="1"/>
    <col min="4292" max="4292" width="57.28515625" style="1" bestFit="1" customWidth="1"/>
    <col min="4293" max="4293" width="12.7109375" style="1" bestFit="1" customWidth="1"/>
    <col min="4294" max="4294" width="25" style="1" customWidth="1"/>
    <col min="4295" max="4295" width="13.42578125" style="1" bestFit="1" customWidth="1"/>
    <col min="4296" max="4296" width="57.28515625" style="1" bestFit="1" customWidth="1"/>
    <col min="4297" max="4297" width="12.7109375" style="1" bestFit="1" customWidth="1"/>
    <col min="4298" max="4545" width="11.42578125" style="1"/>
    <col min="4546" max="4546" width="2.85546875" style="1" customWidth="1"/>
    <col min="4547" max="4547" width="4.42578125" style="1" bestFit="1" customWidth="1"/>
    <col min="4548" max="4548" width="57.28515625" style="1" bestFit="1" customWidth="1"/>
    <col min="4549" max="4549" width="12.7109375" style="1" bestFit="1" customWidth="1"/>
    <col min="4550" max="4550" width="25" style="1" customWidth="1"/>
    <col min="4551" max="4551" width="13.42578125" style="1" bestFit="1" customWidth="1"/>
    <col min="4552" max="4552" width="57.28515625" style="1" bestFit="1" customWidth="1"/>
    <col min="4553" max="4553" width="12.7109375" style="1" bestFit="1" customWidth="1"/>
    <col min="4554" max="4801" width="11.42578125" style="1"/>
    <col min="4802" max="4802" width="2.85546875" style="1" customWidth="1"/>
    <col min="4803" max="4803" width="4.42578125" style="1" bestFit="1" customWidth="1"/>
    <col min="4804" max="4804" width="57.28515625" style="1" bestFit="1" customWidth="1"/>
    <col min="4805" max="4805" width="12.7109375" style="1" bestFit="1" customWidth="1"/>
    <col min="4806" max="4806" width="25" style="1" customWidth="1"/>
    <col min="4807" max="4807" width="13.42578125" style="1" bestFit="1" customWidth="1"/>
    <col min="4808" max="4808" width="57.28515625" style="1" bestFit="1" customWidth="1"/>
    <col min="4809" max="4809" width="12.7109375" style="1" bestFit="1" customWidth="1"/>
    <col min="4810" max="5057" width="11.42578125" style="1"/>
    <col min="5058" max="5058" width="2.85546875" style="1" customWidth="1"/>
    <col min="5059" max="5059" width="4.42578125" style="1" bestFit="1" customWidth="1"/>
    <col min="5060" max="5060" width="57.28515625" style="1" bestFit="1" customWidth="1"/>
    <col min="5061" max="5061" width="12.7109375" style="1" bestFit="1" customWidth="1"/>
    <col min="5062" max="5062" width="25" style="1" customWidth="1"/>
    <col min="5063" max="5063" width="13.42578125" style="1" bestFit="1" customWidth="1"/>
    <col min="5064" max="5064" width="57.28515625" style="1" bestFit="1" customWidth="1"/>
    <col min="5065" max="5065" width="12.7109375" style="1" bestFit="1" customWidth="1"/>
    <col min="5066" max="5313" width="11.42578125" style="1"/>
    <col min="5314" max="5314" width="2.85546875" style="1" customWidth="1"/>
    <col min="5315" max="5315" width="4.42578125" style="1" bestFit="1" customWidth="1"/>
    <col min="5316" max="5316" width="57.28515625" style="1" bestFit="1" customWidth="1"/>
    <col min="5317" max="5317" width="12.7109375" style="1" bestFit="1" customWidth="1"/>
    <col min="5318" max="5318" width="25" style="1" customWidth="1"/>
    <col min="5319" max="5319" width="13.42578125" style="1" bestFit="1" customWidth="1"/>
    <col min="5320" max="5320" width="57.28515625" style="1" bestFit="1" customWidth="1"/>
    <col min="5321" max="5321" width="12.7109375" style="1" bestFit="1" customWidth="1"/>
    <col min="5322" max="5569" width="11.42578125" style="1"/>
    <col min="5570" max="5570" width="2.85546875" style="1" customWidth="1"/>
    <col min="5571" max="5571" width="4.42578125" style="1" bestFit="1" customWidth="1"/>
    <col min="5572" max="5572" width="57.28515625" style="1" bestFit="1" customWidth="1"/>
    <col min="5573" max="5573" width="12.7109375" style="1" bestFit="1" customWidth="1"/>
    <col min="5574" max="5574" width="25" style="1" customWidth="1"/>
    <col min="5575" max="5575" width="13.42578125" style="1" bestFit="1" customWidth="1"/>
    <col min="5576" max="5576" width="57.28515625" style="1" bestFit="1" customWidth="1"/>
    <col min="5577" max="5577" width="12.7109375" style="1" bestFit="1" customWidth="1"/>
    <col min="5578" max="5825" width="11.42578125" style="1"/>
    <col min="5826" max="5826" width="2.85546875" style="1" customWidth="1"/>
    <col min="5827" max="5827" width="4.42578125" style="1" bestFit="1" customWidth="1"/>
    <col min="5828" max="5828" width="57.28515625" style="1" bestFit="1" customWidth="1"/>
    <col min="5829" max="5829" width="12.7109375" style="1" bestFit="1" customWidth="1"/>
    <col min="5830" max="5830" width="25" style="1" customWidth="1"/>
    <col min="5831" max="5831" width="13.42578125" style="1" bestFit="1" customWidth="1"/>
    <col min="5832" max="5832" width="57.28515625" style="1" bestFit="1" customWidth="1"/>
    <col min="5833" max="5833" width="12.7109375" style="1" bestFit="1" customWidth="1"/>
    <col min="5834" max="6081" width="11.42578125" style="1"/>
    <col min="6082" max="6082" width="2.85546875" style="1" customWidth="1"/>
    <col min="6083" max="6083" width="4.42578125" style="1" bestFit="1" customWidth="1"/>
    <col min="6084" max="6084" width="57.28515625" style="1" bestFit="1" customWidth="1"/>
    <col min="6085" max="6085" width="12.7109375" style="1" bestFit="1" customWidth="1"/>
    <col min="6086" max="6086" width="25" style="1" customWidth="1"/>
    <col min="6087" max="6087" width="13.42578125" style="1" bestFit="1" customWidth="1"/>
    <col min="6088" max="6088" width="57.28515625" style="1" bestFit="1" customWidth="1"/>
    <col min="6089" max="6089" width="12.7109375" style="1" bestFit="1" customWidth="1"/>
    <col min="6090" max="6337" width="11.42578125" style="1"/>
    <col min="6338" max="6338" width="2.85546875" style="1" customWidth="1"/>
    <col min="6339" max="6339" width="4.42578125" style="1" bestFit="1" customWidth="1"/>
    <col min="6340" max="6340" width="57.28515625" style="1" bestFit="1" customWidth="1"/>
    <col min="6341" max="6341" width="12.7109375" style="1" bestFit="1" customWidth="1"/>
    <col min="6342" max="6342" width="25" style="1" customWidth="1"/>
    <col min="6343" max="6343" width="13.42578125" style="1" bestFit="1" customWidth="1"/>
    <col min="6344" max="6344" width="57.28515625" style="1" bestFit="1" customWidth="1"/>
    <col min="6345" max="6345" width="12.7109375" style="1" bestFit="1" customWidth="1"/>
    <col min="6346" max="6593" width="11.42578125" style="1"/>
    <col min="6594" max="6594" width="2.85546875" style="1" customWidth="1"/>
    <col min="6595" max="6595" width="4.42578125" style="1" bestFit="1" customWidth="1"/>
    <col min="6596" max="6596" width="57.28515625" style="1" bestFit="1" customWidth="1"/>
    <col min="6597" max="6597" width="12.7109375" style="1" bestFit="1" customWidth="1"/>
    <col min="6598" max="6598" width="25" style="1" customWidth="1"/>
    <col min="6599" max="6599" width="13.42578125" style="1" bestFit="1" customWidth="1"/>
    <col min="6600" max="6600" width="57.28515625" style="1" bestFit="1" customWidth="1"/>
    <col min="6601" max="6601" width="12.7109375" style="1" bestFit="1" customWidth="1"/>
    <col min="6602" max="6849" width="11.42578125" style="1"/>
    <col min="6850" max="6850" width="2.85546875" style="1" customWidth="1"/>
    <col min="6851" max="6851" width="4.42578125" style="1" bestFit="1" customWidth="1"/>
    <col min="6852" max="6852" width="57.28515625" style="1" bestFit="1" customWidth="1"/>
    <col min="6853" max="6853" width="12.7109375" style="1" bestFit="1" customWidth="1"/>
    <col min="6854" max="6854" width="25" style="1" customWidth="1"/>
    <col min="6855" max="6855" width="13.42578125" style="1" bestFit="1" customWidth="1"/>
    <col min="6856" max="6856" width="57.28515625" style="1" bestFit="1" customWidth="1"/>
    <col min="6857" max="6857" width="12.7109375" style="1" bestFit="1" customWidth="1"/>
    <col min="6858" max="7105" width="11.42578125" style="1"/>
    <col min="7106" max="7106" width="2.85546875" style="1" customWidth="1"/>
    <col min="7107" max="7107" width="4.42578125" style="1" bestFit="1" customWidth="1"/>
    <col min="7108" max="7108" width="57.28515625" style="1" bestFit="1" customWidth="1"/>
    <col min="7109" max="7109" width="12.7109375" style="1" bestFit="1" customWidth="1"/>
    <col min="7110" max="7110" width="25" style="1" customWidth="1"/>
    <col min="7111" max="7111" width="13.42578125" style="1" bestFit="1" customWidth="1"/>
    <col min="7112" max="7112" width="57.28515625" style="1" bestFit="1" customWidth="1"/>
    <col min="7113" max="7113" width="12.7109375" style="1" bestFit="1" customWidth="1"/>
    <col min="7114" max="7361" width="11.42578125" style="1"/>
    <col min="7362" max="7362" width="2.85546875" style="1" customWidth="1"/>
    <col min="7363" max="7363" width="4.42578125" style="1" bestFit="1" customWidth="1"/>
    <col min="7364" max="7364" width="57.28515625" style="1" bestFit="1" customWidth="1"/>
    <col min="7365" max="7365" width="12.7109375" style="1" bestFit="1" customWidth="1"/>
    <col min="7366" max="7366" width="25" style="1" customWidth="1"/>
    <col min="7367" max="7367" width="13.42578125" style="1" bestFit="1" customWidth="1"/>
    <col min="7368" max="7368" width="57.28515625" style="1" bestFit="1" customWidth="1"/>
    <col min="7369" max="7369" width="12.7109375" style="1" bestFit="1" customWidth="1"/>
    <col min="7370" max="7617" width="11.42578125" style="1"/>
    <col min="7618" max="7618" width="2.85546875" style="1" customWidth="1"/>
    <col min="7619" max="7619" width="4.42578125" style="1" bestFit="1" customWidth="1"/>
    <col min="7620" max="7620" width="57.28515625" style="1" bestFit="1" customWidth="1"/>
    <col min="7621" max="7621" width="12.7109375" style="1" bestFit="1" customWidth="1"/>
    <col min="7622" max="7622" width="25" style="1" customWidth="1"/>
    <col min="7623" max="7623" width="13.42578125" style="1" bestFit="1" customWidth="1"/>
    <col min="7624" max="7624" width="57.28515625" style="1" bestFit="1" customWidth="1"/>
    <col min="7625" max="7625" width="12.7109375" style="1" bestFit="1" customWidth="1"/>
    <col min="7626" max="7873" width="11.42578125" style="1"/>
    <col min="7874" max="7874" width="2.85546875" style="1" customWidth="1"/>
    <col min="7875" max="7875" width="4.42578125" style="1" bestFit="1" customWidth="1"/>
    <col min="7876" max="7876" width="57.28515625" style="1" bestFit="1" customWidth="1"/>
    <col min="7877" max="7877" width="12.7109375" style="1" bestFit="1" customWidth="1"/>
    <col min="7878" max="7878" width="25" style="1" customWidth="1"/>
    <col min="7879" max="7879" width="13.42578125" style="1" bestFit="1" customWidth="1"/>
    <col min="7880" max="7880" width="57.28515625" style="1" bestFit="1" customWidth="1"/>
    <col min="7881" max="7881" width="12.7109375" style="1" bestFit="1" customWidth="1"/>
    <col min="7882" max="8129" width="11.42578125" style="1"/>
    <col min="8130" max="8130" width="2.85546875" style="1" customWidth="1"/>
    <col min="8131" max="8131" width="4.42578125" style="1" bestFit="1" customWidth="1"/>
    <col min="8132" max="8132" width="57.28515625" style="1" bestFit="1" customWidth="1"/>
    <col min="8133" max="8133" width="12.7109375" style="1" bestFit="1" customWidth="1"/>
    <col min="8134" max="8134" width="25" style="1" customWidth="1"/>
    <col min="8135" max="8135" width="13.42578125" style="1" bestFit="1" customWidth="1"/>
    <col min="8136" max="8136" width="57.28515625" style="1" bestFit="1" customWidth="1"/>
    <col min="8137" max="8137" width="12.7109375" style="1" bestFit="1" customWidth="1"/>
    <col min="8138" max="8385" width="11.42578125" style="1"/>
    <col min="8386" max="8386" width="2.85546875" style="1" customWidth="1"/>
    <col min="8387" max="8387" width="4.42578125" style="1" bestFit="1" customWidth="1"/>
    <col min="8388" max="8388" width="57.28515625" style="1" bestFit="1" customWidth="1"/>
    <col min="8389" max="8389" width="12.7109375" style="1" bestFit="1" customWidth="1"/>
    <col min="8390" max="8390" width="25" style="1" customWidth="1"/>
    <col min="8391" max="8391" width="13.42578125" style="1" bestFit="1" customWidth="1"/>
    <col min="8392" max="8392" width="57.28515625" style="1" bestFit="1" customWidth="1"/>
    <col min="8393" max="8393" width="12.7109375" style="1" bestFit="1" customWidth="1"/>
    <col min="8394" max="8641" width="11.42578125" style="1"/>
    <col min="8642" max="8642" width="2.85546875" style="1" customWidth="1"/>
    <col min="8643" max="8643" width="4.42578125" style="1" bestFit="1" customWidth="1"/>
    <col min="8644" max="8644" width="57.28515625" style="1" bestFit="1" customWidth="1"/>
    <col min="8645" max="8645" width="12.7109375" style="1" bestFit="1" customWidth="1"/>
    <col min="8646" max="8646" width="25" style="1" customWidth="1"/>
    <col min="8647" max="8647" width="13.42578125" style="1" bestFit="1" customWidth="1"/>
    <col min="8648" max="8648" width="57.28515625" style="1" bestFit="1" customWidth="1"/>
    <col min="8649" max="8649" width="12.7109375" style="1" bestFit="1" customWidth="1"/>
    <col min="8650" max="8897" width="11.42578125" style="1"/>
    <col min="8898" max="8898" width="2.85546875" style="1" customWidth="1"/>
    <col min="8899" max="8899" width="4.42578125" style="1" bestFit="1" customWidth="1"/>
    <col min="8900" max="8900" width="57.28515625" style="1" bestFit="1" customWidth="1"/>
    <col min="8901" max="8901" width="12.7109375" style="1" bestFit="1" customWidth="1"/>
    <col min="8902" max="8902" width="25" style="1" customWidth="1"/>
    <col min="8903" max="8903" width="13.42578125" style="1" bestFit="1" customWidth="1"/>
    <col min="8904" max="8904" width="57.28515625" style="1" bestFit="1" customWidth="1"/>
    <col min="8905" max="8905" width="12.7109375" style="1" bestFit="1" customWidth="1"/>
    <col min="8906" max="9153" width="11.42578125" style="1"/>
    <col min="9154" max="9154" width="2.85546875" style="1" customWidth="1"/>
    <col min="9155" max="9155" width="4.42578125" style="1" bestFit="1" customWidth="1"/>
    <col min="9156" max="9156" width="57.28515625" style="1" bestFit="1" customWidth="1"/>
    <col min="9157" max="9157" width="12.7109375" style="1" bestFit="1" customWidth="1"/>
    <col min="9158" max="9158" width="25" style="1" customWidth="1"/>
    <col min="9159" max="9159" width="13.42578125" style="1" bestFit="1" customWidth="1"/>
    <col min="9160" max="9160" width="57.28515625" style="1" bestFit="1" customWidth="1"/>
    <col min="9161" max="9161" width="12.7109375" style="1" bestFit="1" customWidth="1"/>
    <col min="9162" max="9409" width="11.42578125" style="1"/>
    <col min="9410" max="9410" width="2.85546875" style="1" customWidth="1"/>
    <col min="9411" max="9411" width="4.42578125" style="1" bestFit="1" customWidth="1"/>
    <col min="9412" max="9412" width="57.28515625" style="1" bestFit="1" customWidth="1"/>
    <col min="9413" max="9413" width="12.7109375" style="1" bestFit="1" customWidth="1"/>
    <col min="9414" max="9414" width="25" style="1" customWidth="1"/>
    <col min="9415" max="9415" width="13.42578125" style="1" bestFit="1" customWidth="1"/>
    <col min="9416" max="9416" width="57.28515625" style="1" bestFit="1" customWidth="1"/>
    <col min="9417" max="9417" width="12.7109375" style="1" bestFit="1" customWidth="1"/>
    <col min="9418" max="9665" width="11.42578125" style="1"/>
    <col min="9666" max="9666" width="2.85546875" style="1" customWidth="1"/>
    <col min="9667" max="9667" width="4.42578125" style="1" bestFit="1" customWidth="1"/>
    <col min="9668" max="9668" width="57.28515625" style="1" bestFit="1" customWidth="1"/>
    <col min="9669" max="9669" width="12.7109375" style="1" bestFit="1" customWidth="1"/>
    <col min="9670" max="9670" width="25" style="1" customWidth="1"/>
    <col min="9671" max="9671" width="13.42578125" style="1" bestFit="1" customWidth="1"/>
    <col min="9672" max="9672" width="57.28515625" style="1" bestFit="1" customWidth="1"/>
    <col min="9673" max="9673" width="12.7109375" style="1" bestFit="1" customWidth="1"/>
    <col min="9674" max="9921" width="11.42578125" style="1"/>
    <col min="9922" max="9922" width="2.85546875" style="1" customWidth="1"/>
    <col min="9923" max="9923" width="4.42578125" style="1" bestFit="1" customWidth="1"/>
    <col min="9924" max="9924" width="57.28515625" style="1" bestFit="1" customWidth="1"/>
    <col min="9925" max="9925" width="12.7109375" style="1" bestFit="1" customWidth="1"/>
    <col min="9926" max="9926" width="25" style="1" customWidth="1"/>
    <col min="9927" max="9927" width="13.42578125" style="1" bestFit="1" customWidth="1"/>
    <col min="9928" max="9928" width="57.28515625" style="1" bestFit="1" customWidth="1"/>
    <col min="9929" max="9929" width="12.7109375" style="1" bestFit="1" customWidth="1"/>
    <col min="9930" max="10177" width="11.42578125" style="1"/>
    <col min="10178" max="10178" width="2.85546875" style="1" customWidth="1"/>
    <col min="10179" max="10179" width="4.42578125" style="1" bestFit="1" customWidth="1"/>
    <col min="10180" max="10180" width="57.28515625" style="1" bestFit="1" customWidth="1"/>
    <col min="10181" max="10181" width="12.7109375" style="1" bestFit="1" customWidth="1"/>
    <col min="10182" max="10182" width="25" style="1" customWidth="1"/>
    <col min="10183" max="10183" width="13.42578125" style="1" bestFit="1" customWidth="1"/>
    <col min="10184" max="10184" width="57.28515625" style="1" bestFit="1" customWidth="1"/>
    <col min="10185" max="10185" width="12.7109375" style="1" bestFit="1" customWidth="1"/>
    <col min="10186" max="10433" width="11.42578125" style="1"/>
    <col min="10434" max="10434" width="2.85546875" style="1" customWidth="1"/>
    <col min="10435" max="10435" width="4.42578125" style="1" bestFit="1" customWidth="1"/>
    <col min="10436" max="10436" width="57.28515625" style="1" bestFit="1" customWidth="1"/>
    <col min="10437" max="10437" width="12.7109375" style="1" bestFit="1" customWidth="1"/>
    <col min="10438" max="10438" width="25" style="1" customWidth="1"/>
    <col min="10439" max="10439" width="13.42578125" style="1" bestFit="1" customWidth="1"/>
    <col min="10440" max="10440" width="57.28515625" style="1" bestFit="1" customWidth="1"/>
    <col min="10441" max="10441" width="12.7109375" style="1" bestFit="1" customWidth="1"/>
    <col min="10442" max="10689" width="11.42578125" style="1"/>
    <col min="10690" max="10690" width="2.85546875" style="1" customWidth="1"/>
    <col min="10691" max="10691" width="4.42578125" style="1" bestFit="1" customWidth="1"/>
    <col min="10692" max="10692" width="57.28515625" style="1" bestFit="1" customWidth="1"/>
    <col min="10693" max="10693" width="12.7109375" style="1" bestFit="1" customWidth="1"/>
    <col min="10694" max="10694" width="25" style="1" customWidth="1"/>
    <col min="10695" max="10695" width="13.42578125" style="1" bestFit="1" customWidth="1"/>
    <col min="10696" max="10696" width="57.28515625" style="1" bestFit="1" customWidth="1"/>
    <col min="10697" max="10697" width="12.7109375" style="1" bestFit="1" customWidth="1"/>
    <col min="10698" max="10945" width="11.42578125" style="1"/>
    <col min="10946" max="10946" width="2.85546875" style="1" customWidth="1"/>
    <col min="10947" max="10947" width="4.42578125" style="1" bestFit="1" customWidth="1"/>
    <col min="10948" max="10948" width="57.28515625" style="1" bestFit="1" customWidth="1"/>
    <col min="10949" max="10949" width="12.7109375" style="1" bestFit="1" customWidth="1"/>
    <col min="10950" max="10950" width="25" style="1" customWidth="1"/>
    <col min="10951" max="10951" width="13.42578125" style="1" bestFit="1" customWidth="1"/>
    <col min="10952" max="10952" width="57.28515625" style="1" bestFit="1" customWidth="1"/>
    <col min="10953" max="10953" width="12.7109375" style="1" bestFit="1" customWidth="1"/>
    <col min="10954" max="11201" width="11.42578125" style="1"/>
    <col min="11202" max="11202" width="2.85546875" style="1" customWidth="1"/>
    <col min="11203" max="11203" width="4.42578125" style="1" bestFit="1" customWidth="1"/>
    <col min="11204" max="11204" width="57.28515625" style="1" bestFit="1" customWidth="1"/>
    <col min="11205" max="11205" width="12.7109375" style="1" bestFit="1" customWidth="1"/>
    <col min="11206" max="11206" width="25" style="1" customWidth="1"/>
    <col min="11207" max="11207" width="13.42578125" style="1" bestFit="1" customWidth="1"/>
    <col min="11208" max="11208" width="57.28515625" style="1" bestFit="1" customWidth="1"/>
    <col min="11209" max="11209" width="12.7109375" style="1" bestFit="1" customWidth="1"/>
    <col min="11210" max="11457" width="11.42578125" style="1"/>
    <col min="11458" max="11458" width="2.85546875" style="1" customWidth="1"/>
    <col min="11459" max="11459" width="4.42578125" style="1" bestFit="1" customWidth="1"/>
    <col min="11460" max="11460" width="57.28515625" style="1" bestFit="1" customWidth="1"/>
    <col min="11461" max="11461" width="12.7109375" style="1" bestFit="1" customWidth="1"/>
    <col min="11462" max="11462" width="25" style="1" customWidth="1"/>
    <col min="11463" max="11463" width="13.42578125" style="1" bestFit="1" customWidth="1"/>
    <col min="11464" max="11464" width="57.28515625" style="1" bestFit="1" customWidth="1"/>
    <col min="11465" max="11465" width="12.7109375" style="1" bestFit="1" customWidth="1"/>
    <col min="11466" max="11713" width="11.42578125" style="1"/>
    <col min="11714" max="11714" width="2.85546875" style="1" customWidth="1"/>
    <col min="11715" max="11715" width="4.42578125" style="1" bestFit="1" customWidth="1"/>
    <col min="11716" max="11716" width="57.28515625" style="1" bestFit="1" customWidth="1"/>
    <col min="11717" max="11717" width="12.7109375" style="1" bestFit="1" customWidth="1"/>
    <col min="11718" max="11718" width="25" style="1" customWidth="1"/>
    <col min="11719" max="11719" width="13.42578125" style="1" bestFit="1" customWidth="1"/>
    <col min="11720" max="11720" width="57.28515625" style="1" bestFit="1" customWidth="1"/>
    <col min="11721" max="11721" width="12.7109375" style="1" bestFit="1" customWidth="1"/>
    <col min="11722" max="11969" width="11.42578125" style="1"/>
    <col min="11970" max="11970" width="2.85546875" style="1" customWidth="1"/>
    <col min="11971" max="11971" width="4.42578125" style="1" bestFit="1" customWidth="1"/>
    <col min="11972" max="11972" width="57.28515625" style="1" bestFit="1" customWidth="1"/>
    <col min="11973" max="11973" width="12.7109375" style="1" bestFit="1" customWidth="1"/>
    <col min="11974" max="11974" width="25" style="1" customWidth="1"/>
    <col min="11975" max="11975" width="13.42578125" style="1" bestFit="1" customWidth="1"/>
    <col min="11976" max="11976" width="57.28515625" style="1" bestFit="1" customWidth="1"/>
    <col min="11977" max="11977" width="12.7109375" style="1" bestFit="1" customWidth="1"/>
    <col min="11978" max="12225" width="11.42578125" style="1"/>
    <col min="12226" max="12226" width="2.85546875" style="1" customWidth="1"/>
    <col min="12227" max="12227" width="4.42578125" style="1" bestFit="1" customWidth="1"/>
    <col min="12228" max="12228" width="57.28515625" style="1" bestFit="1" customWidth="1"/>
    <col min="12229" max="12229" width="12.7109375" style="1" bestFit="1" customWidth="1"/>
    <col min="12230" max="12230" width="25" style="1" customWidth="1"/>
    <col min="12231" max="12231" width="13.42578125" style="1" bestFit="1" customWidth="1"/>
    <col min="12232" max="12232" width="57.28515625" style="1" bestFit="1" customWidth="1"/>
    <col min="12233" max="12233" width="12.7109375" style="1" bestFit="1" customWidth="1"/>
    <col min="12234" max="12481" width="11.42578125" style="1"/>
    <col min="12482" max="12482" width="2.85546875" style="1" customWidth="1"/>
    <col min="12483" max="12483" width="4.42578125" style="1" bestFit="1" customWidth="1"/>
    <col min="12484" max="12484" width="57.28515625" style="1" bestFit="1" customWidth="1"/>
    <col min="12485" max="12485" width="12.7109375" style="1" bestFit="1" customWidth="1"/>
    <col min="12486" max="12486" width="25" style="1" customWidth="1"/>
    <col min="12487" max="12487" width="13.42578125" style="1" bestFit="1" customWidth="1"/>
    <col min="12488" max="12488" width="57.28515625" style="1" bestFit="1" customWidth="1"/>
    <col min="12489" max="12489" width="12.7109375" style="1" bestFit="1" customWidth="1"/>
    <col min="12490" max="12737" width="11.42578125" style="1"/>
    <col min="12738" max="12738" width="2.85546875" style="1" customWidth="1"/>
    <col min="12739" max="12739" width="4.42578125" style="1" bestFit="1" customWidth="1"/>
    <col min="12740" max="12740" width="57.28515625" style="1" bestFit="1" customWidth="1"/>
    <col min="12741" max="12741" width="12.7109375" style="1" bestFit="1" customWidth="1"/>
    <col min="12742" max="12742" width="25" style="1" customWidth="1"/>
    <col min="12743" max="12743" width="13.42578125" style="1" bestFit="1" customWidth="1"/>
    <col min="12744" max="12744" width="57.28515625" style="1" bestFit="1" customWidth="1"/>
    <col min="12745" max="12745" width="12.7109375" style="1" bestFit="1" customWidth="1"/>
    <col min="12746" max="12993" width="11.42578125" style="1"/>
    <col min="12994" max="12994" width="2.85546875" style="1" customWidth="1"/>
    <col min="12995" max="12995" width="4.42578125" style="1" bestFit="1" customWidth="1"/>
    <col min="12996" max="12996" width="57.28515625" style="1" bestFit="1" customWidth="1"/>
    <col min="12997" max="12997" width="12.7109375" style="1" bestFit="1" customWidth="1"/>
    <col min="12998" max="12998" width="25" style="1" customWidth="1"/>
    <col min="12999" max="12999" width="13.42578125" style="1" bestFit="1" customWidth="1"/>
    <col min="13000" max="13000" width="57.28515625" style="1" bestFit="1" customWidth="1"/>
    <col min="13001" max="13001" width="12.7109375" style="1" bestFit="1" customWidth="1"/>
    <col min="13002" max="13249" width="11.42578125" style="1"/>
    <col min="13250" max="13250" width="2.85546875" style="1" customWidth="1"/>
    <col min="13251" max="13251" width="4.42578125" style="1" bestFit="1" customWidth="1"/>
    <col min="13252" max="13252" width="57.28515625" style="1" bestFit="1" customWidth="1"/>
    <col min="13253" max="13253" width="12.7109375" style="1" bestFit="1" customWidth="1"/>
    <col min="13254" max="13254" width="25" style="1" customWidth="1"/>
    <col min="13255" max="13255" width="13.42578125" style="1" bestFit="1" customWidth="1"/>
    <col min="13256" max="13256" width="57.28515625" style="1" bestFit="1" customWidth="1"/>
    <col min="13257" max="13257" width="12.7109375" style="1" bestFit="1" customWidth="1"/>
    <col min="13258" max="13505" width="11.42578125" style="1"/>
    <col min="13506" max="13506" width="2.85546875" style="1" customWidth="1"/>
    <col min="13507" max="13507" width="4.42578125" style="1" bestFit="1" customWidth="1"/>
    <col min="13508" max="13508" width="57.28515625" style="1" bestFit="1" customWidth="1"/>
    <col min="13509" max="13509" width="12.7109375" style="1" bestFit="1" customWidth="1"/>
    <col min="13510" max="13510" width="25" style="1" customWidth="1"/>
    <col min="13511" max="13511" width="13.42578125" style="1" bestFit="1" customWidth="1"/>
    <col min="13512" max="13512" width="57.28515625" style="1" bestFit="1" customWidth="1"/>
    <col min="13513" max="13513" width="12.7109375" style="1" bestFit="1" customWidth="1"/>
    <col min="13514" max="13761" width="11.42578125" style="1"/>
    <col min="13762" max="13762" width="2.85546875" style="1" customWidth="1"/>
    <col min="13763" max="13763" width="4.42578125" style="1" bestFit="1" customWidth="1"/>
    <col min="13764" max="13764" width="57.28515625" style="1" bestFit="1" customWidth="1"/>
    <col min="13765" max="13765" width="12.7109375" style="1" bestFit="1" customWidth="1"/>
    <col min="13766" max="13766" width="25" style="1" customWidth="1"/>
    <col min="13767" max="13767" width="13.42578125" style="1" bestFit="1" customWidth="1"/>
    <col min="13768" max="13768" width="57.28515625" style="1" bestFit="1" customWidth="1"/>
    <col min="13769" max="13769" width="12.7109375" style="1" bestFit="1" customWidth="1"/>
    <col min="13770" max="14017" width="11.42578125" style="1"/>
    <col min="14018" max="14018" width="2.85546875" style="1" customWidth="1"/>
    <col min="14019" max="14019" width="4.42578125" style="1" bestFit="1" customWidth="1"/>
    <col min="14020" max="14020" width="57.28515625" style="1" bestFit="1" customWidth="1"/>
    <col min="14021" max="14021" width="12.7109375" style="1" bestFit="1" customWidth="1"/>
    <col min="14022" max="14022" width="25" style="1" customWidth="1"/>
    <col min="14023" max="14023" width="13.42578125" style="1" bestFit="1" customWidth="1"/>
    <col min="14024" max="14024" width="57.28515625" style="1" bestFit="1" customWidth="1"/>
    <col min="14025" max="14025" width="12.7109375" style="1" bestFit="1" customWidth="1"/>
    <col min="14026" max="14273" width="11.42578125" style="1"/>
    <col min="14274" max="14274" width="2.85546875" style="1" customWidth="1"/>
    <col min="14275" max="14275" width="4.42578125" style="1" bestFit="1" customWidth="1"/>
    <col min="14276" max="14276" width="57.28515625" style="1" bestFit="1" customWidth="1"/>
    <col min="14277" max="14277" width="12.7109375" style="1" bestFit="1" customWidth="1"/>
    <col min="14278" max="14278" width="25" style="1" customWidth="1"/>
    <col min="14279" max="14279" width="13.42578125" style="1" bestFit="1" customWidth="1"/>
    <col min="14280" max="14280" width="57.28515625" style="1" bestFit="1" customWidth="1"/>
    <col min="14281" max="14281" width="12.7109375" style="1" bestFit="1" customWidth="1"/>
    <col min="14282" max="14529" width="11.42578125" style="1"/>
    <col min="14530" max="14530" width="2.85546875" style="1" customWidth="1"/>
    <col min="14531" max="14531" width="4.42578125" style="1" bestFit="1" customWidth="1"/>
    <col min="14532" max="14532" width="57.28515625" style="1" bestFit="1" customWidth="1"/>
    <col min="14533" max="14533" width="12.7109375" style="1" bestFit="1" customWidth="1"/>
    <col min="14534" max="14534" width="25" style="1" customWidth="1"/>
    <col min="14535" max="14535" width="13.42578125" style="1" bestFit="1" customWidth="1"/>
    <col min="14536" max="14536" width="57.28515625" style="1" bestFit="1" customWidth="1"/>
    <col min="14537" max="14537" width="12.7109375" style="1" bestFit="1" customWidth="1"/>
    <col min="14538" max="14785" width="11.42578125" style="1"/>
    <col min="14786" max="14786" width="2.85546875" style="1" customWidth="1"/>
    <col min="14787" max="14787" width="4.42578125" style="1" bestFit="1" customWidth="1"/>
    <col min="14788" max="14788" width="57.28515625" style="1" bestFit="1" customWidth="1"/>
    <col min="14789" max="14789" width="12.7109375" style="1" bestFit="1" customWidth="1"/>
    <col min="14790" max="14790" width="25" style="1" customWidth="1"/>
    <col min="14791" max="14791" width="13.42578125" style="1" bestFit="1" customWidth="1"/>
    <col min="14792" max="14792" width="57.28515625" style="1" bestFit="1" customWidth="1"/>
    <col min="14793" max="14793" width="12.7109375" style="1" bestFit="1" customWidth="1"/>
    <col min="14794" max="15041" width="11.42578125" style="1"/>
    <col min="15042" max="15042" width="2.85546875" style="1" customWidth="1"/>
    <col min="15043" max="15043" width="4.42578125" style="1" bestFit="1" customWidth="1"/>
    <col min="15044" max="15044" width="57.28515625" style="1" bestFit="1" customWidth="1"/>
    <col min="15045" max="15045" width="12.7109375" style="1" bestFit="1" customWidth="1"/>
    <col min="15046" max="15046" width="25" style="1" customWidth="1"/>
    <col min="15047" max="15047" width="13.42578125" style="1" bestFit="1" customWidth="1"/>
    <col min="15048" max="15048" width="57.28515625" style="1" bestFit="1" customWidth="1"/>
    <col min="15049" max="15049" width="12.7109375" style="1" bestFit="1" customWidth="1"/>
    <col min="15050" max="15297" width="11.42578125" style="1"/>
    <col min="15298" max="15298" width="2.85546875" style="1" customWidth="1"/>
    <col min="15299" max="15299" width="4.42578125" style="1" bestFit="1" customWidth="1"/>
    <col min="15300" max="15300" width="57.28515625" style="1" bestFit="1" customWidth="1"/>
    <col min="15301" max="15301" width="12.7109375" style="1" bestFit="1" customWidth="1"/>
    <col min="15302" max="15302" width="25" style="1" customWidth="1"/>
    <col min="15303" max="15303" width="13.42578125" style="1" bestFit="1" customWidth="1"/>
    <col min="15304" max="15304" width="57.28515625" style="1" bestFit="1" customWidth="1"/>
    <col min="15305" max="15305" width="12.7109375" style="1" bestFit="1" customWidth="1"/>
    <col min="15306" max="15553" width="11.42578125" style="1"/>
    <col min="15554" max="15554" width="2.85546875" style="1" customWidth="1"/>
    <col min="15555" max="15555" width="4.42578125" style="1" bestFit="1" customWidth="1"/>
    <col min="15556" max="15556" width="57.28515625" style="1" bestFit="1" customWidth="1"/>
    <col min="15557" max="15557" width="12.7109375" style="1" bestFit="1" customWidth="1"/>
    <col min="15558" max="15558" width="25" style="1" customWidth="1"/>
    <col min="15559" max="15559" width="13.42578125" style="1" bestFit="1" customWidth="1"/>
    <col min="15560" max="15560" width="57.28515625" style="1" bestFit="1" customWidth="1"/>
    <col min="15561" max="15561" width="12.7109375" style="1" bestFit="1" customWidth="1"/>
    <col min="15562" max="15809" width="11.42578125" style="1"/>
    <col min="15810" max="15810" width="2.85546875" style="1" customWidth="1"/>
    <col min="15811" max="15811" width="4.42578125" style="1" bestFit="1" customWidth="1"/>
    <col min="15812" max="15812" width="57.28515625" style="1" bestFit="1" customWidth="1"/>
    <col min="15813" max="15813" width="12.7109375" style="1" bestFit="1" customWidth="1"/>
    <col min="15814" max="15814" width="25" style="1" customWidth="1"/>
    <col min="15815" max="15815" width="13.42578125" style="1" bestFit="1" customWidth="1"/>
    <col min="15816" max="15816" width="57.28515625" style="1" bestFit="1" customWidth="1"/>
    <col min="15817" max="15817" width="12.7109375" style="1" bestFit="1" customWidth="1"/>
    <col min="15818" max="16065" width="11.42578125" style="1"/>
    <col min="16066" max="16066" width="2.85546875" style="1" customWidth="1"/>
    <col min="16067" max="16067" width="4.42578125" style="1" bestFit="1" customWidth="1"/>
    <col min="16068" max="16068" width="57.28515625" style="1" bestFit="1" customWidth="1"/>
    <col min="16069" max="16069" width="12.7109375" style="1" bestFit="1" customWidth="1"/>
    <col min="16070" max="16070" width="25" style="1" customWidth="1"/>
    <col min="16071" max="16071" width="13.42578125" style="1" bestFit="1" customWidth="1"/>
    <col min="16072" max="16072" width="57.28515625" style="1" bestFit="1" customWidth="1"/>
    <col min="16073" max="16073" width="12.7109375" style="1" bestFit="1" customWidth="1"/>
    <col min="16074" max="16384" width="11.42578125" style="1"/>
  </cols>
  <sheetData>
    <row r="13" spans="1:5" ht="15.75" x14ac:dyDescent="0.25">
      <c r="A13" s="36" t="s">
        <v>103</v>
      </c>
      <c r="B13" s="36"/>
      <c r="C13" s="36"/>
      <c r="D13" s="36"/>
      <c r="E13" s="36"/>
    </row>
    <row r="15" spans="1:5" ht="39.75" customHeight="1" x14ac:dyDescent="0.25">
      <c r="A15" s="37" t="s">
        <v>104</v>
      </c>
      <c r="B15" s="37"/>
      <c r="C15" s="37"/>
      <c r="D15" s="37"/>
      <c r="E15" s="37"/>
    </row>
    <row r="16" spans="1:5" ht="15.75" thickBot="1" x14ac:dyDescent="0.3"/>
    <row r="17" spans="1:6" s="3" customFormat="1" ht="18" thickBot="1" x14ac:dyDescent="0.3">
      <c r="A17" s="18" t="s">
        <v>0</v>
      </c>
      <c r="B17" s="20" t="s">
        <v>1</v>
      </c>
      <c r="C17" s="26" t="s">
        <v>2</v>
      </c>
      <c r="D17" s="32" t="s">
        <v>3</v>
      </c>
      <c r="E17" s="29" t="s">
        <v>19</v>
      </c>
    </row>
    <row r="18" spans="1:6" s="4" customFormat="1" ht="15.75" x14ac:dyDescent="0.25">
      <c r="A18" s="35">
        <v>1</v>
      </c>
      <c r="B18" s="22" t="s">
        <v>15</v>
      </c>
      <c r="C18" s="27">
        <v>25000</v>
      </c>
      <c r="D18" s="33"/>
      <c r="E18" s="30">
        <f t="shared" ref="E18" si="0">C18-D18</f>
        <v>25000</v>
      </c>
    </row>
    <row r="19" spans="1:6" s="17" customFormat="1" ht="15.75" x14ac:dyDescent="0.25">
      <c r="A19" s="35">
        <v>2</v>
      </c>
      <c r="B19" s="22" t="s">
        <v>15</v>
      </c>
      <c r="C19" s="27">
        <v>35000</v>
      </c>
      <c r="D19" s="33"/>
      <c r="E19" s="30">
        <f t="shared" ref="E19:E50" si="1">C19-D19</f>
        <v>35000</v>
      </c>
      <c r="F19" s="4"/>
    </row>
    <row r="20" spans="1:6" s="4" customFormat="1" ht="15.75" x14ac:dyDescent="0.25">
      <c r="A20" s="35">
        <v>3</v>
      </c>
      <c r="B20" s="22" t="s">
        <v>15</v>
      </c>
      <c r="C20" s="27">
        <v>35000</v>
      </c>
      <c r="D20" s="33"/>
      <c r="E20" s="30">
        <f t="shared" si="1"/>
        <v>35000</v>
      </c>
    </row>
    <row r="21" spans="1:6" s="4" customFormat="1" ht="15.75" x14ac:dyDescent="0.25">
      <c r="A21" s="35">
        <v>4</v>
      </c>
      <c r="B21" s="22" t="s">
        <v>8</v>
      </c>
      <c r="C21" s="27">
        <v>10000</v>
      </c>
      <c r="D21" s="33"/>
      <c r="E21" s="30">
        <f t="shared" si="1"/>
        <v>10000</v>
      </c>
    </row>
    <row r="22" spans="1:6" s="4" customFormat="1" ht="15.75" x14ac:dyDescent="0.25">
      <c r="A22" s="35">
        <v>5</v>
      </c>
      <c r="B22" s="22" t="s">
        <v>8</v>
      </c>
      <c r="C22" s="27">
        <v>10000</v>
      </c>
      <c r="D22" s="33"/>
      <c r="E22" s="30">
        <f t="shared" si="1"/>
        <v>10000</v>
      </c>
    </row>
    <row r="23" spans="1:6" s="4" customFormat="1" ht="15.75" x14ac:dyDescent="0.25">
      <c r="A23" s="35">
        <v>6</v>
      </c>
      <c r="B23" s="22" t="s">
        <v>8</v>
      </c>
      <c r="C23" s="27">
        <v>10000</v>
      </c>
      <c r="D23" s="33"/>
      <c r="E23" s="30">
        <f t="shared" si="1"/>
        <v>10000</v>
      </c>
    </row>
    <row r="24" spans="1:6" s="4" customFormat="1" ht="15.75" x14ac:dyDescent="0.25">
      <c r="A24" s="35">
        <v>7</v>
      </c>
      <c r="B24" s="22" t="s">
        <v>8</v>
      </c>
      <c r="C24" s="27">
        <v>10000</v>
      </c>
      <c r="D24" s="33"/>
      <c r="E24" s="30">
        <f t="shared" si="1"/>
        <v>10000</v>
      </c>
    </row>
    <row r="25" spans="1:6" s="4" customFormat="1" ht="15.75" x14ac:dyDescent="0.25">
      <c r="A25" s="35">
        <v>8</v>
      </c>
      <c r="B25" s="22" t="s">
        <v>8</v>
      </c>
      <c r="C25" s="27">
        <v>10000</v>
      </c>
      <c r="D25" s="33"/>
      <c r="E25" s="30">
        <f t="shared" si="1"/>
        <v>10000</v>
      </c>
    </row>
    <row r="26" spans="1:6" s="4" customFormat="1" ht="15.75" x14ac:dyDescent="0.25">
      <c r="A26" s="35">
        <v>9</v>
      </c>
      <c r="B26" s="22" t="s">
        <v>8</v>
      </c>
      <c r="C26" s="27">
        <v>10000</v>
      </c>
      <c r="D26" s="33"/>
      <c r="E26" s="30">
        <f t="shared" si="1"/>
        <v>10000</v>
      </c>
    </row>
    <row r="27" spans="1:6" s="4" customFormat="1" ht="15.75" x14ac:dyDescent="0.25">
      <c r="A27" s="35">
        <v>10</v>
      </c>
      <c r="B27" s="22" t="s">
        <v>8</v>
      </c>
      <c r="C27" s="27">
        <v>10000</v>
      </c>
      <c r="D27" s="33"/>
      <c r="E27" s="30">
        <f t="shared" si="1"/>
        <v>10000</v>
      </c>
    </row>
    <row r="28" spans="1:6" s="4" customFormat="1" ht="15.75" x14ac:dyDescent="0.25">
      <c r="A28" s="35">
        <v>11</v>
      </c>
      <c r="B28" s="22" t="s">
        <v>8</v>
      </c>
      <c r="C28" s="27">
        <v>10000</v>
      </c>
      <c r="D28" s="33"/>
      <c r="E28" s="30">
        <f t="shared" si="1"/>
        <v>10000</v>
      </c>
    </row>
    <row r="29" spans="1:6" s="4" customFormat="1" ht="15.75" x14ac:dyDescent="0.25">
      <c r="A29" s="35">
        <v>12</v>
      </c>
      <c r="B29" s="22" t="s">
        <v>8</v>
      </c>
      <c r="C29" s="27">
        <v>10000</v>
      </c>
      <c r="D29" s="33"/>
      <c r="E29" s="30">
        <f t="shared" si="1"/>
        <v>10000</v>
      </c>
    </row>
    <row r="30" spans="1:6" s="4" customFormat="1" ht="15.75" x14ac:dyDescent="0.25">
      <c r="A30" s="35">
        <v>13</v>
      </c>
      <c r="B30" s="22" t="s">
        <v>8</v>
      </c>
      <c r="C30" s="27">
        <v>10000</v>
      </c>
      <c r="D30" s="33"/>
      <c r="E30" s="30">
        <f t="shared" si="1"/>
        <v>10000</v>
      </c>
    </row>
    <row r="31" spans="1:6" s="4" customFormat="1" ht="15.75" x14ac:dyDescent="0.25">
      <c r="A31" s="35">
        <v>14</v>
      </c>
      <c r="B31" s="21" t="s">
        <v>8</v>
      </c>
      <c r="C31" s="27">
        <v>15000</v>
      </c>
      <c r="D31" s="33"/>
      <c r="E31" s="30">
        <f t="shared" si="1"/>
        <v>15000</v>
      </c>
    </row>
    <row r="32" spans="1:6" s="4" customFormat="1" ht="15.75" x14ac:dyDescent="0.25">
      <c r="A32" s="35">
        <v>15</v>
      </c>
      <c r="B32" s="22" t="s">
        <v>8</v>
      </c>
      <c r="C32" s="27">
        <v>15000</v>
      </c>
      <c r="D32" s="33"/>
      <c r="E32" s="30">
        <f t="shared" si="1"/>
        <v>15000</v>
      </c>
    </row>
    <row r="33" spans="1:5" s="4" customFormat="1" ht="15.75" x14ac:dyDescent="0.25">
      <c r="A33" s="35">
        <v>16</v>
      </c>
      <c r="B33" s="22" t="s">
        <v>75</v>
      </c>
      <c r="C33" s="27">
        <v>25000</v>
      </c>
      <c r="D33" s="33"/>
      <c r="E33" s="30">
        <f t="shared" si="1"/>
        <v>25000</v>
      </c>
    </row>
    <row r="34" spans="1:5" s="4" customFormat="1" ht="15.75" x14ac:dyDescent="0.25">
      <c r="A34" s="35">
        <v>17</v>
      </c>
      <c r="B34" s="22" t="s">
        <v>70</v>
      </c>
      <c r="C34" s="27">
        <v>40000</v>
      </c>
      <c r="D34" s="33">
        <v>617.25</v>
      </c>
      <c r="E34" s="30">
        <f t="shared" si="1"/>
        <v>39382.75</v>
      </c>
    </row>
    <row r="35" spans="1:5" s="4" customFormat="1" ht="15.75" x14ac:dyDescent="0.25">
      <c r="A35" s="35">
        <v>18</v>
      </c>
      <c r="B35" s="22" t="s">
        <v>65</v>
      </c>
      <c r="C35" s="27">
        <v>50000</v>
      </c>
      <c r="D35" s="33">
        <v>2072.25</v>
      </c>
      <c r="E35" s="30">
        <f t="shared" si="1"/>
        <v>47927.75</v>
      </c>
    </row>
    <row r="36" spans="1:5" s="4" customFormat="1" ht="15.75" x14ac:dyDescent="0.25">
      <c r="A36" s="35">
        <v>19</v>
      </c>
      <c r="B36" s="23" t="s">
        <v>67</v>
      </c>
      <c r="C36" s="27">
        <v>25000</v>
      </c>
      <c r="D36" s="33"/>
      <c r="E36" s="30">
        <f t="shared" si="1"/>
        <v>25000</v>
      </c>
    </row>
    <row r="37" spans="1:5" s="4" customFormat="1" ht="15.75" x14ac:dyDescent="0.25">
      <c r="A37" s="35">
        <v>20</v>
      </c>
      <c r="B37" s="22" t="s">
        <v>28</v>
      </c>
      <c r="C37" s="27">
        <v>18000</v>
      </c>
      <c r="D37" s="33"/>
      <c r="E37" s="30">
        <f t="shared" si="1"/>
        <v>18000</v>
      </c>
    </row>
    <row r="38" spans="1:5" s="4" customFormat="1" ht="15.75" x14ac:dyDescent="0.25">
      <c r="A38" s="35">
        <v>21</v>
      </c>
      <c r="B38" s="22" t="s">
        <v>28</v>
      </c>
      <c r="C38" s="27">
        <v>40000</v>
      </c>
      <c r="D38" s="33">
        <v>617.25</v>
      </c>
      <c r="E38" s="30">
        <f t="shared" si="1"/>
        <v>39382.75</v>
      </c>
    </row>
    <row r="39" spans="1:5" s="4" customFormat="1" ht="15.75" x14ac:dyDescent="0.25">
      <c r="A39" s="35">
        <v>22</v>
      </c>
      <c r="B39" s="21" t="s">
        <v>49</v>
      </c>
      <c r="C39" s="27">
        <v>10000</v>
      </c>
      <c r="D39" s="33"/>
      <c r="E39" s="30">
        <f t="shared" si="1"/>
        <v>10000</v>
      </c>
    </row>
    <row r="40" spans="1:5" s="4" customFormat="1" ht="15.75" x14ac:dyDescent="0.25">
      <c r="A40" s="35">
        <v>23</v>
      </c>
      <c r="B40" s="22" t="s">
        <v>49</v>
      </c>
      <c r="C40" s="27">
        <v>30000</v>
      </c>
      <c r="D40" s="33"/>
      <c r="E40" s="30">
        <f t="shared" si="1"/>
        <v>30000</v>
      </c>
    </row>
    <row r="41" spans="1:5" s="4" customFormat="1" ht="15.75" x14ac:dyDescent="0.25">
      <c r="A41" s="35">
        <v>24</v>
      </c>
      <c r="B41" s="22" t="s">
        <v>58</v>
      </c>
      <c r="C41" s="27">
        <v>25000</v>
      </c>
      <c r="D41" s="33"/>
      <c r="E41" s="30">
        <f t="shared" si="1"/>
        <v>25000</v>
      </c>
    </row>
    <row r="42" spans="1:5" s="4" customFormat="1" ht="15.75" x14ac:dyDescent="0.25">
      <c r="A42" s="35">
        <v>25</v>
      </c>
      <c r="B42" s="22" t="s">
        <v>51</v>
      </c>
      <c r="C42" s="27">
        <v>10000</v>
      </c>
      <c r="D42" s="33"/>
      <c r="E42" s="30">
        <f t="shared" si="1"/>
        <v>10000</v>
      </c>
    </row>
    <row r="43" spans="1:5" s="4" customFormat="1" ht="15.75" x14ac:dyDescent="0.25">
      <c r="A43" s="35">
        <v>26</v>
      </c>
      <c r="B43" s="22" t="s">
        <v>51</v>
      </c>
      <c r="C43" s="27">
        <v>15000</v>
      </c>
      <c r="D43" s="33"/>
      <c r="E43" s="30">
        <f t="shared" si="1"/>
        <v>15000</v>
      </c>
    </row>
    <row r="44" spans="1:5" s="4" customFormat="1" ht="15.75" x14ac:dyDescent="0.25">
      <c r="A44" s="35">
        <v>27</v>
      </c>
      <c r="B44" s="22" t="s">
        <v>74</v>
      </c>
      <c r="C44" s="27">
        <v>5000</v>
      </c>
      <c r="D44" s="33"/>
      <c r="E44" s="30">
        <f t="shared" si="1"/>
        <v>5000</v>
      </c>
    </row>
    <row r="45" spans="1:5" s="4" customFormat="1" ht="15.75" x14ac:dyDescent="0.25">
      <c r="A45" s="35">
        <v>28</v>
      </c>
      <c r="B45" s="22" t="s">
        <v>74</v>
      </c>
      <c r="C45" s="27">
        <v>25000</v>
      </c>
      <c r="D45" s="33"/>
      <c r="E45" s="30">
        <f t="shared" si="1"/>
        <v>25000</v>
      </c>
    </row>
    <row r="46" spans="1:5" s="4" customFormat="1" ht="15.75" x14ac:dyDescent="0.25">
      <c r="A46" s="35">
        <v>29</v>
      </c>
      <c r="B46" s="23" t="s">
        <v>37</v>
      </c>
      <c r="C46" s="27">
        <v>27500</v>
      </c>
      <c r="D46" s="33"/>
      <c r="E46" s="30">
        <f t="shared" si="1"/>
        <v>27500</v>
      </c>
    </row>
    <row r="47" spans="1:5" s="4" customFormat="1" ht="15.75" x14ac:dyDescent="0.25">
      <c r="A47" s="35">
        <v>30</v>
      </c>
      <c r="B47" s="23" t="s">
        <v>54</v>
      </c>
      <c r="C47" s="27">
        <v>12000</v>
      </c>
      <c r="D47" s="33"/>
      <c r="E47" s="30">
        <f t="shared" si="1"/>
        <v>12000</v>
      </c>
    </row>
    <row r="48" spans="1:5" s="4" customFormat="1" ht="15.75" x14ac:dyDescent="0.25">
      <c r="A48" s="35">
        <v>31</v>
      </c>
      <c r="B48" s="22" t="s">
        <v>60</v>
      </c>
      <c r="C48" s="27">
        <v>45000</v>
      </c>
      <c r="D48" s="33">
        <v>1344.75</v>
      </c>
      <c r="E48" s="30">
        <f t="shared" si="1"/>
        <v>43655.25</v>
      </c>
    </row>
    <row r="49" spans="1:5" s="4" customFormat="1" ht="15.75" x14ac:dyDescent="0.25">
      <c r="A49" s="35">
        <v>32</v>
      </c>
      <c r="B49" s="22" t="s">
        <v>106</v>
      </c>
      <c r="C49" s="27">
        <v>10000</v>
      </c>
      <c r="D49" s="33"/>
      <c r="E49" s="30">
        <f t="shared" si="1"/>
        <v>10000</v>
      </c>
    </row>
    <row r="50" spans="1:5" s="4" customFormat="1" ht="15.75" x14ac:dyDescent="0.25">
      <c r="A50" s="35">
        <v>33</v>
      </c>
      <c r="B50" s="23" t="s">
        <v>11</v>
      </c>
      <c r="C50" s="27">
        <v>10000</v>
      </c>
      <c r="D50" s="33"/>
      <c r="E50" s="30">
        <f t="shared" si="1"/>
        <v>10000</v>
      </c>
    </row>
    <row r="51" spans="1:5" s="4" customFormat="1" ht="15.75" x14ac:dyDescent="0.25">
      <c r="A51" s="35">
        <v>34</v>
      </c>
      <c r="B51" s="22" t="s">
        <v>72</v>
      </c>
      <c r="C51" s="27">
        <v>10150</v>
      </c>
      <c r="D51" s="33"/>
      <c r="E51" s="30">
        <f t="shared" ref="E51:E82" si="2">C51-D51</f>
        <v>10150</v>
      </c>
    </row>
    <row r="52" spans="1:5" s="4" customFormat="1" ht="15.75" x14ac:dyDescent="0.25">
      <c r="A52" s="35">
        <v>35</v>
      </c>
      <c r="B52" s="22" t="s">
        <v>39</v>
      </c>
      <c r="C52" s="27">
        <v>10000</v>
      </c>
      <c r="D52" s="33"/>
      <c r="E52" s="30">
        <f t="shared" si="2"/>
        <v>10000</v>
      </c>
    </row>
    <row r="53" spans="1:5" s="4" customFormat="1" ht="15.75" x14ac:dyDescent="0.25">
      <c r="A53" s="35">
        <v>36</v>
      </c>
      <c r="B53" s="22" t="s">
        <v>82</v>
      </c>
      <c r="C53" s="27">
        <v>10000</v>
      </c>
      <c r="D53" s="33"/>
      <c r="E53" s="30">
        <f t="shared" si="2"/>
        <v>10000</v>
      </c>
    </row>
    <row r="54" spans="1:5" s="4" customFormat="1" ht="15.75" x14ac:dyDescent="0.25">
      <c r="A54" s="35">
        <v>37</v>
      </c>
      <c r="B54" s="23" t="s">
        <v>44</v>
      </c>
      <c r="C54" s="27">
        <v>10000</v>
      </c>
      <c r="D54" s="33"/>
      <c r="E54" s="30">
        <f t="shared" si="2"/>
        <v>10000</v>
      </c>
    </row>
    <row r="55" spans="1:5" s="4" customFormat="1" ht="15.75" x14ac:dyDescent="0.25">
      <c r="A55" s="35">
        <v>38</v>
      </c>
      <c r="B55" s="23" t="s">
        <v>87</v>
      </c>
      <c r="C55" s="27">
        <v>10000</v>
      </c>
      <c r="D55" s="33"/>
      <c r="E55" s="30">
        <f t="shared" si="2"/>
        <v>10000</v>
      </c>
    </row>
    <row r="56" spans="1:5" s="4" customFormat="1" ht="15.75" x14ac:dyDescent="0.25">
      <c r="A56" s="35">
        <v>39</v>
      </c>
      <c r="B56" s="23" t="s">
        <v>18</v>
      </c>
      <c r="C56" s="27">
        <v>10000</v>
      </c>
      <c r="D56" s="33"/>
      <c r="E56" s="30">
        <f t="shared" si="2"/>
        <v>10000</v>
      </c>
    </row>
    <row r="57" spans="1:5" s="4" customFormat="1" ht="15.75" x14ac:dyDescent="0.25">
      <c r="A57" s="35">
        <v>40</v>
      </c>
      <c r="B57" s="22" t="s">
        <v>79</v>
      </c>
      <c r="C57" s="27">
        <v>30000</v>
      </c>
      <c r="D57" s="33"/>
      <c r="E57" s="30">
        <f t="shared" si="2"/>
        <v>30000</v>
      </c>
    </row>
    <row r="58" spans="1:5" s="4" customFormat="1" ht="15.75" x14ac:dyDescent="0.25">
      <c r="A58" s="35">
        <v>41</v>
      </c>
      <c r="B58" s="23" t="s">
        <v>92</v>
      </c>
      <c r="C58" s="27">
        <v>10000</v>
      </c>
      <c r="D58" s="33"/>
      <c r="E58" s="30">
        <f t="shared" si="2"/>
        <v>10000</v>
      </c>
    </row>
    <row r="59" spans="1:5" s="4" customFormat="1" ht="15.75" x14ac:dyDescent="0.25">
      <c r="A59" s="35">
        <v>42</v>
      </c>
      <c r="B59" s="23" t="s">
        <v>93</v>
      </c>
      <c r="C59" s="27">
        <v>10050</v>
      </c>
      <c r="D59" s="33"/>
      <c r="E59" s="30">
        <f t="shared" si="2"/>
        <v>10050</v>
      </c>
    </row>
    <row r="60" spans="1:5" s="4" customFormat="1" ht="15.75" x14ac:dyDescent="0.25">
      <c r="A60" s="35">
        <v>43</v>
      </c>
      <c r="B60" s="22" t="s">
        <v>105</v>
      </c>
      <c r="C60" s="27">
        <v>10000</v>
      </c>
      <c r="D60" s="33"/>
      <c r="E60" s="30">
        <f t="shared" si="2"/>
        <v>10000</v>
      </c>
    </row>
    <row r="61" spans="1:5" s="4" customFormat="1" ht="15.75" x14ac:dyDescent="0.25">
      <c r="A61" s="35">
        <v>44</v>
      </c>
      <c r="B61" s="22" t="s">
        <v>42</v>
      </c>
      <c r="C61" s="27">
        <v>10000</v>
      </c>
      <c r="D61" s="33"/>
      <c r="E61" s="30">
        <f t="shared" si="2"/>
        <v>10000</v>
      </c>
    </row>
    <row r="62" spans="1:5" s="4" customFormat="1" ht="15.75" x14ac:dyDescent="0.25">
      <c r="A62" s="35">
        <v>45</v>
      </c>
      <c r="B62" s="22" t="s">
        <v>42</v>
      </c>
      <c r="C62" s="27">
        <v>10000</v>
      </c>
      <c r="D62" s="33"/>
      <c r="E62" s="30">
        <f t="shared" si="2"/>
        <v>10000</v>
      </c>
    </row>
    <row r="63" spans="1:5" s="4" customFormat="1" ht="15.75" x14ac:dyDescent="0.25">
      <c r="A63" s="35">
        <v>46</v>
      </c>
      <c r="B63" s="22" t="s">
        <v>42</v>
      </c>
      <c r="C63" s="27">
        <v>10000</v>
      </c>
      <c r="D63" s="33"/>
      <c r="E63" s="30">
        <f t="shared" si="2"/>
        <v>10000</v>
      </c>
    </row>
    <row r="64" spans="1:5" s="4" customFormat="1" ht="15.75" x14ac:dyDescent="0.25">
      <c r="A64" s="35">
        <v>47</v>
      </c>
      <c r="B64" s="22" t="s">
        <v>10</v>
      </c>
      <c r="C64" s="27">
        <v>10000</v>
      </c>
      <c r="D64" s="33"/>
      <c r="E64" s="30">
        <f t="shared" si="2"/>
        <v>10000</v>
      </c>
    </row>
    <row r="65" spans="1:6" s="17" customFormat="1" ht="15.75" x14ac:dyDescent="0.25">
      <c r="A65" s="35">
        <v>48</v>
      </c>
      <c r="B65" s="22" t="s">
        <v>10</v>
      </c>
      <c r="C65" s="27">
        <v>10000</v>
      </c>
      <c r="D65" s="33"/>
      <c r="E65" s="30">
        <f t="shared" si="2"/>
        <v>10000</v>
      </c>
      <c r="F65" s="4"/>
    </row>
    <row r="66" spans="1:6" s="17" customFormat="1" ht="15.75" x14ac:dyDescent="0.25">
      <c r="A66" s="35">
        <v>49</v>
      </c>
      <c r="B66" s="22" t="s">
        <v>10</v>
      </c>
      <c r="C66" s="27">
        <v>10000</v>
      </c>
      <c r="D66" s="33"/>
      <c r="E66" s="30">
        <f t="shared" si="2"/>
        <v>10000</v>
      </c>
      <c r="F66" s="4"/>
    </row>
    <row r="67" spans="1:6" s="4" customFormat="1" ht="15.75" x14ac:dyDescent="0.25">
      <c r="A67" s="35">
        <v>50</v>
      </c>
      <c r="B67" s="22" t="s">
        <v>10</v>
      </c>
      <c r="C67" s="27">
        <v>10000</v>
      </c>
      <c r="D67" s="33"/>
      <c r="E67" s="30">
        <f t="shared" si="2"/>
        <v>10000</v>
      </c>
    </row>
    <row r="68" spans="1:6" s="4" customFormat="1" ht="15.75" x14ac:dyDescent="0.25">
      <c r="A68" s="35">
        <v>51</v>
      </c>
      <c r="B68" s="22" t="s">
        <v>10</v>
      </c>
      <c r="C68" s="27">
        <v>10000</v>
      </c>
      <c r="D68" s="33"/>
      <c r="E68" s="30">
        <f t="shared" si="2"/>
        <v>10000</v>
      </c>
    </row>
    <row r="69" spans="1:6" s="4" customFormat="1" ht="15.75" x14ac:dyDescent="0.25">
      <c r="A69" s="35">
        <v>52</v>
      </c>
      <c r="B69" s="22" t="s">
        <v>10</v>
      </c>
      <c r="C69" s="27">
        <v>10000</v>
      </c>
      <c r="D69" s="33"/>
      <c r="E69" s="30">
        <f t="shared" si="2"/>
        <v>10000</v>
      </c>
    </row>
    <row r="70" spans="1:6" s="4" customFormat="1" ht="15.75" x14ac:dyDescent="0.25">
      <c r="A70" s="35">
        <v>53</v>
      </c>
      <c r="B70" s="22" t="s">
        <v>10</v>
      </c>
      <c r="C70" s="27">
        <v>10000</v>
      </c>
      <c r="D70" s="33"/>
      <c r="E70" s="30">
        <f t="shared" si="2"/>
        <v>10000</v>
      </c>
    </row>
    <row r="71" spans="1:6" s="4" customFormat="1" ht="15.75" x14ac:dyDescent="0.25">
      <c r="A71" s="35">
        <v>54</v>
      </c>
      <c r="B71" s="22" t="s">
        <v>10</v>
      </c>
      <c r="C71" s="27">
        <v>10000</v>
      </c>
      <c r="D71" s="33"/>
      <c r="E71" s="30">
        <f t="shared" si="2"/>
        <v>10000</v>
      </c>
    </row>
    <row r="72" spans="1:6" s="4" customFormat="1" ht="15.75" x14ac:dyDescent="0.25">
      <c r="A72" s="35">
        <v>55</v>
      </c>
      <c r="B72" s="22" t="s">
        <v>10</v>
      </c>
      <c r="C72" s="27">
        <v>10000</v>
      </c>
      <c r="D72" s="33"/>
      <c r="E72" s="30">
        <f t="shared" si="2"/>
        <v>10000</v>
      </c>
    </row>
    <row r="73" spans="1:6" s="4" customFormat="1" ht="15.75" x14ac:dyDescent="0.25">
      <c r="A73" s="35">
        <v>56</v>
      </c>
      <c r="B73" s="23" t="s">
        <v>10</v>
      </c>
      <c r="C73" s="27">
        <v>10000</v>
      </c>
      <c r="D73" s="33"/>
      <c r="E73" s="30">
        <f t="shared" si="2"/>
        <v>10000</v>
      </c>
    </row>
    <row r="74" spans="1:6" s="4" customFormat="1" ht="15.75" x14ac:dyDescent="0.25">
      <c r="A74" s="35">
        <v>57</v>
      </c>
      <c r="B74" s="22" t="s">
        <v>10</v>
      </c>
      <c r="C74" s="27">
        <v>10000</v>
      </c>
      <c r="D74" s="33"/>
      <c r="E74" s="30">
        <f t="shared" si="2"/>
        <v>10000</v>
      </c>
    </row>
    <row r="75" spans="1:6" s="4" customFormat="1" ht="15.75" x14ac:dyDescent="0.25">
      <c r="A75" s="35">
        <v>58</v>
      </c>
      <c r="B75" s="22" t="s">
        <v>10</v>
      </c>
      <c r="C75" s="27">
        <v>10000</v>
      </c>
      <c r="D75" s="33"/>
      <c r="E75" s="30">
        <f t="shared" si="2"/>
        <v>10000</v>
      </c>
    </row>
    <row r="76" spans="1:6" s="4" customFormat="1" ht="15.75" x14ac:dyDescent="0.25">
      <c r="A76" s="35">
        <v>59</v>
      </c>
      <c r="B76" s="22" t="s">
        <v>10</v>
      </c>
      <c r="C76" s="27">
        <v>10000</v>
      </c>
      <c r="D76" s="33"/>
      <c r="E76" s="30">
        <f t="shared" si="2"/>
        <v>10000</v>
      </c>
    </row>
    <row r="77" spans="1:6" s="4" customFormat="1" ht="15.75" x14ac:dyDescent="0.25">
      <c r="A77" s="35">
        <v>60</v>
      </c>
      <c r="B77" s="22" t="s">
        <v>10</v>
      </c>
      <c r="C77" s="27">
        <v>10000</v>
      </c>
      <c r="D77" s="33"/>
      <c r="E77" s="30">
        <f t="shared" si="2"/>
        <v>10000</v>
      </c>
    </row>
    <row r="78" spans="1:6" s="4" customFormat="1" ht="15.75" x14ac:dyDescent="0.25">
      <c r="A78" s="35">
        <v>61</v>
      </c>
      <c r="B78" s="22" t="s">
        <v>10</v>
      </c>
      <c r="C78" s="27">
        <v>10000</v>
      </c>
      <c r="D78" s="33"/>
      <c r="E78" s="30">
        <f t="shared" si="2"/>
        <v>10000</v>
      </c>
    </row>
    <row r="79" spans="1:6" s="4" customFormat="1" ht="15.75" x14ac:dyDescent="0.25">
      <c r="A79" s="35">
        <v>62</v>
      </c>
      <c r="B79" s="22" t="s">
        <v>10</v>
      </c>
      <c r="C79" s="27">
        <v>10000</v>
      </c>
      <c r="D79" s="33"/>
      <c r="E79" s="30">
        <f t="shared" si="2"/>
        <v>10000</v>
      </c>
    </row>
    <row r="80" spans="1:6" s="4" customFormat="1" ht="15.75" x14ac:dyDescent="0.25">
      <c r="A80" s="35">
        <v>63</v>
      </c>
      <c r="B80" s="22" t="s">
        <v>10</v>
      </c>
      <c r="C80" s="27">
        <v>10000</v>
      </c>
      <c r="D80" s="33"/>
      <c r="E80" s="30">
        <f t="shared" si="2"/>
        <v>10000</v>
      </c>
    </row>
    <row r="81" spans="1:5" s="4" customFormat="1" ht="15.75" x14ac:dyDescent="0.25">
      <c r="A81" s="35">
        <v>64</v>
      </c>
      <c r="B81" s="22" t="s">
        <v>10</v>
      </c>
      <c r="C81" s="27">
        <v>10000</v>
      </c>
      <c r="D81" s="33"/>
      <c r="E81" s="30">
        <f t="shared" si="2"/>
        <v>10000</v>
      </c>
    </row>
    <row r="82" spans="1:5" s="4" customFormat="1" ht="15.75" x14ac:dyDescent="0.25">
      <c r="A82" s="35">
        <v>65</v>
      </c>
      <c r="B82" s="22" t="s">
        <v>10</v>
      </c>
      <c r="C82" s="27">
        <v>10000</v>
      </c>
      <c r="D82" s="33"/>
      <c r="E82" s="30">
        <f t="shared" si="2"/>
        <v>10000</v>
      </c>
    </row>
    <row r="83" spans="1:5" s="4" customFormat="1" ht="15.75" x14ac:dyDescent="0.25">
      <c r="A83" s="35">
        <v>66</v>
      </c>
      <c r="B83" s="22" t="s">
        <v>10</v>
      </c>
      <c r="C83" s="27">
        <v>10000</v>
      </c>
      <c r="D83" s="33"/>
      <c r="E83" s="30">
        <f t="shared" ref="E83:E114" si="3">C83-D83</f>
        <v>10000</v>
      </c>
    </row>
    <row r="84" spans="1:5" s="4" customFormat="1" ht="15.75" x14ac:dyDescent="0.25">
      <c r="A84" s="35">
        <v>67</v>
      </c>
      <c r="B84" s="22" t="s">
        <v>10</v>
      </c>
      <c r="C84" s="27">
        <v>10000</v>
      </c>
      <c r="D84" s="33"/>
      <c r="E84" s="30">
        <f t="shared" si="3"/>
        <v>10000</v>
      </c>
    </row>
    <row r="85" spans="1:5" s="4" customFormat="1" ht="15.75" x14ac:dyDescent="0.25">
      <c r="A85" s="35">
        <v>68</v>
      </c>
      <c r="B85" s="22" t="s">
        <v>10</v>
      </c>
      <c r="C85" s="27">
        <v>10000</v>
      </c>
      <c r="D85" s="33"/>
      <c r="E85" s="30">
        <f t="shared" si="3"/>
        <v>10000</v>
      </c>
    </row>
    <row r="86" spans="1:5" s="4" customFormat="1" ht="15.75" x14ac:dyDescent="0.25">
      <c r="A86" s="35">
        <v>69</v>
      </c>
      <c r="B86" s="22" t="s">
        <v>10</v>
      </c>
      <c r="C86" s="27">
        <v>10000</v>
      </c>
      <c r="D86" s="33"/>
      <c r="E86" s="30">
        <f t="shared" si="3"/>
        <v>10000</v>
      </c>
    </row>
    <row r="87" spans="1:5" s="4" customFormat="1" ht="15.75" x14ac:dyDescent="0.25">
      <c r="A87" s="35">
        <v>70</v>
      </c>
      <c r="B87" s="22" t="s">
        <v>10</v>
      </c>
      <c r="C87" s="27">
        <v>10000</v>
      </c>
      <c r="D87" s="33"/>
      <c r="E87" s="30">
        <f t="shared" si="3"/>
        <v>10000</v>
      </c>
    </row>
    <row r="88" spans="1:5" s="4" customFormat="1" ht="15.75" x14ac:dyDescent="0.25">
      <c r="A88" s="35">
        <v>71</v>
      </c>
      <c r="B88" s="22" t="s">
        <v>10</v>
      </c>
      <c r="C88" s="27">
        <v>10000</v>
      </c>
      <c r="D88" s="33"/>
      <c r="E88" s="30">
        <f t="shared" si="3"/>
        <v>10000</v>
      </c>
    </row>
    <row r="89" spans="1:5" s="4" customFormat="1" ht="15.75" x14ac:dyDescent="0.25">
      <c r="A89" s="35">
        <v>72</v>
      </c>
      <c r="B89" s="22" t="s">
        <v>10</v>
      </c>
      <c r="C89" s="27">
        <v>10000</v>
      </c>
      <c r="D89" s="33"/>
      <c r="E89" s="30">
        <f t="shared" si="3"/>
        <v>10000</v>
      </c>
    </row>
    <row r="90" spans="1:5" s="4" customFormat="1" ht="15.75" x14ac:dyDescent="0.25">
      <c r="A90" s="35">
        <v>73</v>
      </c>
      <c r="B90" s="22" t="s">
        <v>10</v>
      </c>
      <c r="C90" s="27">
        <v>10000</v>
      </c>
      <c r="D90" s="33"/>
      <c r="E90" s="30">
        <f t="shared" si="3"/>
        <v>10000</v>
      </c>
    </row>
    <row r="91" spans="1:5" s="4" customFormat="1" ht="15.75" x14ac:dyDescent="0.25">
      <c r="A91" s="35">
        <v>74</v>
      </c>
      <c r="B91" s="21" t="s">
        <v>10</v>
      </c>
      <c r="C91" s="27">
        <v>10000</v>
      </c>
      <c r="D91" s="33"/>
      <c r="E91" s="30">
        <f t="shared" si="3"/>
        <v>10000</v>
      </c>
    </row>
    <row r="92" spans="1:5" s="4" customFormat="1" ht="15.75" x14ac:dyDescent="0.25">
      <c r="A92" s="35">
        <v>75</v>
      </c>
      <c r="B92" s="22" t="s">
        <v>10</v>
      </c>
      <c r="C92" s="27">
        <v>10150</v>
      </c>
      <c r="D92" s="33"/>
      <c r="E92" s="30">
        <f t="shared" si="3"/>
        <v>10150</v>
      </c>
    </row>
    <row r="93" spans="1:5" s="4" customFormat="1" ht="15.75" x14ac:dyDescent="0.25">
      <c r="A93" s="35">
        <v>76</v>
      </c>
      <c r="B93" s="22" t="s">
        <v>10</v>
      </c>
      <c r="C93" s="27">
        <v>10150</v>
      </c>
      <c r="D93" s="33"/>
      <c r="E93" s="30">
        <f t="shared" si="3"/>
        <v>10150</v>
      </c>
    </row>
    <row r="94" spans="1:5" s="4" customFormat="1" ht="15.75" x14ac:dyDescent="0.25">
      <c r="A94" s="35">
        <v>77</v>
      </c>
      <c r="B94" s="22" t="s">
        <v>10</v>
      </c>
      <c r="C94" s="27">
        <v>15000</v>
      </c>
      <c r="D94" s="33"/>
      <c r="E94" s="30">
        <f t="shared" si="3"/>
        <v>15000</v>
      </c>
    </row>
    <row r="95" spans="1:5" s="4" customFormat="1" ht="15.75" x14ac:dyDescent="0.25">
      <c r="A95" s="35">
        <v>78</v>
      </c>
      <c r="B95" s="22" t="s">
        <v>10</v>
      </c>
      <c r="C95" s="27">
        <v>15000</v>
      </c>
      <c r="D95" s="33"/>
      <c r="E95" s="30">
        <f t="shared" si="3"/>
        <v>15000</v>
      </c>
    </row>
    <row r="96" spans="1:5" s="4" customFormat="1" ht="15.75" x14ac:dyDescent="0.25">
      <c r="A96" s="35">
        <v>79</v>
      </c>
      <c r="B96" s="22" t="s">
        <v>10</v>
      </c>
      <c r="C96" s="27">
        <v>15000</v>
      </c>
      <c r="D96" s="33"/>
      <c r="E96" s="30">
        <f t="shared" si="3"/>
        <v>15000</v>
      </c>
    </row>
    <row r="97" spans="1:5" s="4" customFormat="1" ht="15.75" x14ac:dyDescent="0.25">
      <c r="A97" s="35">
        <v>80</v>
      </c>
      <c r="B97" s="22" t="s">
        <v>10</v>
      </c>
      <c r="C97" s="27">
        <v>15000</v>
      </c>
      <c r="D97" s="33"/>
      <c r="E97" s="30">
        <f t="shared" si="3"/>
        <v>15000</v>
      </c>
    </row>
    <row r="98" spans="1:5" s="4" customFormat="1" ht="15.75" x14ac:dyDescent="0.25">
      <c r="A98" s="35">
        <v>81</v>
      </c>
      <c r="B98" s="22" t="s">
        <v>10</v>
      </c>
      <c r="C98" s="27">
        <v>15000</v>
      </c>
      <c r="D98" s="33"/>
      <c r="E98" s="30">
        <f t="shared" si="3"/>
        <v>15000</v>
      </c>
    </row>
    <row r="99" spans="1:5" s="4" customFormat="1" ht="15.75" x14ac:dyDescent="0.25">
      <c r="A99" s="35">
        <v>82</v>
      </c>
      <c r="B99" s="22" t="s">
        <v>10</v>
      </c>
      <c r="C99" s="27">
        <v>15117.5</v>
      </c>
      <c r="D99" s="33"/>
      <c r="E99" s="30">
        <f t="shared" si="3"/>
        <v>15117.5</v>
      </c>
    </row>
    <row r="100" spans="1:5" s="4" customFormat="1" ht="15.75" x14ac:dyDescent="0.25">
      <c r="A100" s="35">
        <v>83</v>
      </c>
      <c r="B100" s="22" t="s">
        <v>10</v>
      </c>
      <c r="C100" s="27">
        <v>15117.5</v>
      </c>
      <c r="D100" s="33"/>
      <c r="E100" s="30">
        <f t="shared" si="3"/>
        <v>15117.5</v>
      </c>
    </row>
    <row r="101" spans="1:5" s="4" customFormat="1" ht="15.75" x14ac:dyDescent="0.25">
      <c r="A101" s="35">
        <v>84</v>
      </c>
      <c r="B101" s="22" t="s">
        <v>10</v>
      </c>
      <c r="C101" s="27">
        <v>15350</v>
      </c>
      <c r="D101" s="33"/>
      <c r="E101" s="30">
        <f t="shared" si="3"/>
        <v>15350</v>
      </c>
    </row>
    <row r="102" spans="1:5" s="4" customFormat="1" ht="15.75" x14ac:dyDescent="0.25">
      <c r="A102" s="35">
        <v>85</v>
      </c>
      <c r="B102" s="22" t="s">
        <v>10</v>
      </c>
      <c r="C102" s="27">
        <v>18000</v>
      </c>
      <c r="D102" s="33"/>
      <c r="E102" s="30">
        <f t="shared" si="3"/>
        <v>18000</v>
      </c>
    </row>
    <row r="103" spans="1:5" s="4" customFormat="1" ht="15.75" x14ac:dyDescent="0.25">
      <c r="A103" s="35">
        <v>86</v>
      </c>
      <c r="B103" s="22" t="s">
        <v>10</v>
      </c>
      <c r="C103" s="27">
        <v>20000</v>
      </c>
      <c r="D103" s="33"/>
      <c r="E103" s="30">
        <f t="shared" si="3"/>
        <v>20000</v>
      </c>
    </row>
    <row r="104" spans="1:5" s="4" customFormat="1" ht="15.75" x14ac:dyDescent="0.25">
      <c r="A104" s="35">
        <v>87</v>
      </c>
      <c r="B104" s="22" t="s">
        <v>10</v>
      </c>
      <c r="C104" s="27">
        <v>20000</v>
      </c>
      <c r="D104" s="33"/>
      <c r="E104" s="30">
        <f t="shared" si="3"/>
        <v>20000</v>
      </c>
    </row>
    <row r="105" spans="1:5" s="4" customFormat="1" ht="15.75" x14ac:dyDescent="0.25">
      <c r="A105" s="35">
        <v>88</v>
      </c>
      <c r="B105" s="22" t="s">
        <v>10</v>
      </c>
      <c r="C105" s="27">
        <v>25000</v>
      </c>
      <c r="D105" s="33"/>
      <c r="E105" s="30">
        <f t="shared" si="3"/>
        <v>25000</v>
      </c>
    </row>
    <row r="106" spans="1:5" s="4" customFormat="1" ht="30" x14ac:dyDescent="0.25">
      <c r="A106" s="35">
        <v>89</v>
      </c>
      <c r="B106" s="23" t="s">
        <v>57</v>
      </c>
      <c r="C106" s="27">
        <v>10000</v>
      </c>
      <c r="D106" s="33"/>
      <c r="E106" s="30">
        <f t="shared" si="3"/>
        <v>10000</v>
      </c>
    </row>
    <row r="107" spans="1:5" s="4" customFormat="1" ht="30" x14ac:dyDescent="0.25">
      <c r="A107" s="35">
        <v>90</v>
      </c>
      <c r="B107" s="23" t="s">
        <v>57</v>
      </c>
      <c r="C107" s="27">
        <v>10000</v>
      </c>
      <c r="D107" s="33"/>
      <c r="E107" s="30">
        <f t="shared" si="3"/>
        <v>10000</v>
      </c>
    </row>
    <row r="108" spans="1:5" s="4" customFormat="1" ht="30" x14ac:dyDescent="0.25">
      <c r="A108" s="35">
        <v>91</v>
      </c>
      <c r="B108" s="23" t="s">
        <v>57</v>
      </c>
      <c r="C108" s="27">
        <v>10000</v>
      </c>
      <c r="D108" s="33"/>
      <c r="E108" s="30">
        <f t="shared" si="3"/>
        <v>10000</v>
      </c>
    </row>
    <row r="109" spans="1:5" s="4" customFormat="1" ht="30" x14ac:dyDescent="0.25">
      <c r="A109" s="35">
        <v>92</v>
      </c>
      <c r="B109" s="23" t="s">
        <v>57</v>
      </c>
      <c r="C109" s="27">
        <v>10000</v>
      </c>
      <c r="D109" s="33"/>
      <c r="E109" s="30">
        <f t="shared" si="3"/>
        <v>10000</v>
      </c>
    </row>
    <row r="110" spans="1:5" s="4" customFormat="1" ht="30" x14ac:dyDescent="0.25">
      <c r="A110" s="35">
        <v>93</v>
      </c>
      <c r="B110" s="23" t="s">
        <v>57</v>
      </c>
      <c r="C110" s="27">
        <v>10000</v>
      </c>
      <c r="D110" s="33"/>
      <c r="E110" s="30">
        <f t="shared" si="3"/>
        <v>10000</v>
      </c>
    </row>
    <row r="111" spans="1:5" s="4" customFormat="1" ht="30" x14ac:dyDescent="0.25">
      <c r="A111" s="35">
        <v>94</v>
      </c>
      <c r="B111" s="23" t="s">
        <v>57</v>
      </c>
      <c r="C111" s="27">
        <v>10000</v>
      </c>
      <c r="D111" s="33"/>
      <c r="E111" s="30">
        <f t="shared" si="3"/>
        <v>10000</v>
      </c>
    </row>
    <row r="112" spans="1:5" s="4" customFormat="1" ht="30" x14ac:dyDescent="0.25">
      <c r="A112" s="35">
        <v>95</v>
      </c>
      <c r="B112" s="23" t="s">
        <v>57</v>
      </c>
      <c r="C112" s="27">
        <v>10000</v>
      </c>
      <c r="D112" s="33"/>
      <c r="E112" s="30">
        <f t="shared" si="3"/>
        <v>10000</v>
      </c>
    </row>
    <row r="113" spans="1:6" s="4" customFormat="1" ht="15.75" x14ac:dyDescent="0.25">
      <c r="A113" s="35">
        <v>96</v>
      </c>
      <c r="B113" s="22" t="s">
        <v>45</v>
      </c>
      <c r="C113" s="27">
        <v>10000</v>
      </c>
      <c r="D113" s="33"/>
      <c r="E113" s="30">
        <f t="shared" si="3"/>
        <v>10000</v>
      </c>
    </row>
    <row r="114" spans="1:6" s="4" customFormat="1" ht="15.75" x14ac:dyDescent="0.25">
      <c r="A114" s="35">
        <v>97</v>
      </c>
      <c r="B114" s="22" t="s">
        <v>9</v>
      </c>
      <c r="C114" s="27">
        <v>10000</v>
      </c>
      <c r="D114" s="33"/>
      <c r="E114" s="30">
        <f t="shared" si="3"/>
        <v>10000</v>
      </c>
    </row>
    <row r="115" spans="1:6" s="4" customFormat="1" ht="15.75" x14ac:dyDescent="0.25">
      <c r="A115" s="35">
        <v>98</v>
      </c>
      <c r="B115" s="23" t="s">
        <v>88</v>
      </c>
      <c r="C115" s="27">
        <v>15000</v>
      </c>
      <c r="D115" s="33"/>
      <c r="E115" s="30">
        <f t="shared" ref="E115:E146" si="4">C115-D115</f>
        <v>15000</v>
      </c>
    </row>
    <row r="116" spans="1:6" s="4" customFormat="1" ht="15.75" x14ac:dyDescent="0.25">
      <c r="A116" s="35">
        <v>99</v>
      </c>
      <c r="B116" s="23" t="s">
        <v>94</v>
      </c>
      <c r="C116" s="27">
        <v>10500</v>
      </c>
      <c r="D116" s="33"/>
      <c r="E116" s="30">
        <f t="shared" si="4"/>
        <v>10500</v>
      </c>
    </row>
    <row r="117" spans="1:6" s="4" customFormat="1" ht="15.75" x14ac:dyDescent="0.25">
      <c r="A117" s="35">
        <v>100</v>
      </c>
      <c r="B117" s="22" t="s">
        <v>95</v>
      </c>
      <c r="C117" s="27">
        <v>50000</v>
      </c>
      <c r="D117" s="33">
        <v>2072.25</v>
      </c>
      <c r="E117" s="30">
        <f t="shared" si="4"/>
        <v>47927.75</v>
      </c>
    </row>
    <row r="118" spans="1:6" s="4" customFormat="1" ht="15.75" x14ac:dyDescent="0.25">
      <c r="A118" s="35">
        <v>101</v>
      </c>
      <c r="B118" s="22" t="s">
        <v>52</v>
      </c>
      <c r="C118" s="27">
        <v>30000</v>
      </c>
      <c r="D118" s="33"/>
      <c r="E118" s="30">
        <f t="shared" si="4"/>
        <v>30000</v>
      </c>
    </row>
    <row r="119" spans="1:6" s="4" customFormat="1" ht="15.75" x14ac:dyDescent="0.25">
      <c r="A119" s="35">
        <v>102</v>
      </c>
      <c r="B119" s="23" t="s">
        <v>34</v>
      </c>
      <c r="C119" s="27">
        <v>10000</v>
      </c>
      <c r="D119" s="33"/>
      <c r="E119" s="30">
        <f t="shared" si="4"/>
        <v>10000</v>
      </c>
    </row>
    <row r="120" spans="1:6" s="4" customFormat="1" ht="15.75" x14ac:dyDescent="0.25">
      <c r="A120" s="35">
        <v>103</v>
      </c>
      <c r="B120" s="22" t="s">
        <v>85</v>
      </c>
      <c r="C120" s="27">
        <v>10000</v>
      </c>
      <c r="D120" s="33"/>
      <c r="E120" s="30">
        <f t="shared" si="4"/>
        <v>10000</v>
      </c>
    </row>
    <row r="121" spans="1:6" s="4" customFormat="1" ht="15.75" x14ac:dyDescent="0.25">
      <c r="A121" s="35">
        <v>104</v>
      </c>
      <c r="B121" s="22" t="s">
        <v>27</v>
      </c>
      <c r="C121" s="27">
        <v>13000</v>
      </c>
      <c r="D121" s="33"/>
      <c r="E121" s="30">
        <f t="shared" si="4"/>
        <v>13000</v>
      </c>
    </row>
    <row r="122" spans="1:6" s="4" customFormat="1" ht="15.75" x14ac:dyDescent="0.25">
      <c r="A122" s="35">
        <v>105</v>
      </c>
      <c r="B122" s="22" t="s">
        <v>83</v>
      </c>
      <c r="C122" s="27">
        <v>25000</v>
      </c>
      <c r="D122" s="33"/>
      <c r="E122" s="30">
        <f t="shared" si="4"/>
        <v>25000</v>
      </c>
    </row>
    <row r="123" spans="1:6" s="17" customFormat="1" ht="15.75" x14ac:dyDescent="0.25">
      <c r="A123" s="35">
        <v>106</v>
      </c>
      <c r="B123" s="22" t="s">
        <v>100</v>
      </c>
      <c r="C123" s="27">
        <v>15000</v>
      </c>
      <c r="D123" s="33"/>
      <c r="E123" s="30">
        <f t="shared" si="4"/>
        <v>15000</v>
      </c>
      <c r="F123" s="4"/>
    </row>
    <row r="124" spans="1:6" s="4" customFormat="1" ht="15.75" x14ac:dyDescent="0.25">
      <c r="A124" s="35">
        <v>107</v>
      </c>
      <c r="B124" s="23" t="s">
        <v>66</v>
      </c>
      <c r="C124" s="27">
        <v>25000</v>
      </c>
      <c r="D124" s="33"/>
      <c r="E124" s="30">
        <f t="shared" si="4"/>
        <v>25000</v>
      </c>
    </row>
    <row r="125" spans="1:6" s="4" customFormat="1" ht="15.75" x14ac:dyDescent="0.25">
      <c r="A125" s="35">
        <v>108</v>
      </c>
      <c r="B125" s="22" t="s">
        <v>59</v>
      </c>
      <c r="C125" s="27">
        <v>20000</v>
      </c>
      <c r="D125" s="33"/>
      <c r="E125" s="30">
        <f t="shared" si="4"/>
        <v>20000</v>
      </c>
    </row>
    <row r="126" spans="1:6" s="4" customFormat="1" ht="15.75" x14ac:dyDescent="0.25">
      <c r="A126" s="35">
        <v>109</v>
      </c>
      <c r="B126" s="22" t="s">
        <v>84</v>
      </c>
      <c r="C126" s="27">
        <v>15000</v>
      </c>
      <c r="D126" s="33"/>
      <c r="E126" s="30">
        <f t="shared" si="4"/>
        <v>15000</v>
      </c>
    </row>
    <row r="127" spans="1:6" s="4" customFormat="1" ht="15.75" x14ac:dyDescent="0.25">
      <c r="A127" s="35">
        <v>110</v>
      </c>
      <c r="B127" s="22" t="s">
        <v>86</v>
      </c>
      <c r="C127" s="27">
        <v>15000</v>
      </c>
      <c r="D127" s="33"/>
      <c r="E127" s="30">
        <f t="shared" si="4"/>
        <v>15000</v>
      </c>
    </row>
    <row r="128" spans="1:6" s="4" customFormat="1" ht="15.75" x14ac:dyDescent="0.25">
      <c r="A128" s="35">
        <v>111</v>
      </c>
      <c r="B128" s="22" t="s">
        <v>86</v>
      </c>
      <c r="C128" s="27">
        <v>15000</v>
      </c>
      <c r="D128" s="33"/>
      <c r="E128" s="30">
        <f t="shared" si="4"/>
        <v>15000</v>
      </c>
    </row>
    <row r="129" spans="1:5" s="4" customFormat="1" ht="15.75" x14ac:dyDescent="0.25">
      <c r="A129" s="35">
        <v>112</v>
      </c>
      <c r="B129" s="22" t="s">
        <v>32</v>
      </c>
      <c r="C129" s="27">
        <v>10000</v>
      </c>
      <c r="D129" s="33"/>
      <c r="E129" s="30">
        <f t="shared" si="4"/>
        <v>10000</v>
      </c>
    </row>
    <row r="130" spans="1:5" s="4" customFormat="1" ht="15.75" x14ac:dyDescent="0.25">
      <c r="A130" s="35">
        <v>113</v>
      </c>
      <c r="B130" s="22" t="s">
        <v>32</v>
      </c>
      <c r="C130" s="27">
        <v>10000</v>
      </c>
      <c r="D130" s="33"/>
      <c r="E130" s="30">
        <f t="shared" si="4"/>
        <v>10000</v>
      </c>
    </row>
    <row r="131" spans="1:5" s="4" customFormat="1" ht="15.75" x14ac:dyDescent="0.25">
      <c r="A131" s="35">
        <v>114</v>
      </c>
      <c r="B131" s="22" t="s">
        <v>14</v>
      </c>
      <c r="C131" s="27">
        <v>15000</v>
      </c>
      <c r="D131" s="33"/>
      <c r="E131" s="30">
        <f t="shared" si="4"/>
        <v>15000</v>
      </c>
    </row>
    <row r="132" spans="1:5" s="4" customFormat="1" ht="15.75" x14ac:dyDescent="0.25">
      <c r="A132" s="35">
        <v>115</v>
      </c>
      <c r="B132" s="23" t="s">
        <v>90</v>
      </c>
      <c r="C132" s="27">
        <v>45000</v>
      </c>
      <c r="D132" s="33">
        <v>1344.75</v>
      </c>
      <c r="E132" s="30">
        <f t="shared" si="4"/>
        <v>43655.25</v>
      </c>
    </row>
    <row r="133" spans="1:5" s="4" customFormat="1" ht="15.75" x14ac:dyDescent="0.25">
      <c r="A133" s="35">
        <v>116</v>
      </c>
      <c r="B133" s="22" t="s">
        <v>43</v>
      </c>
      <c r="C133" s="27">
        <v>10000</v>
      </c>
      <c r="D133" s="33"/>
      <c r="E133" s="30">
        <f t="shared" si="4"/>
        <v>10000</v>
      </c>
    </row>
    <row r="134" spans="1:5" s="4" customFormat="1" ht="15.75" x14ac:dyDescent="0.25">
      <c r="A134" s="35">
        <v>117</v>
      </c>
      <c r="B134" s="23" t="s">
        <v>55</v>
      </c>
      <c r="C134" s="27">
        <v>10000</v>
      </c>
      <c r="D134" s="33"/>
      <c r="E134" s="30">
        <f t="shared" si="4"/>
        <v>10000</v>
      </c>
    </row>
    <row r="135" spans="1:5" s="4" customFormat="1" ht="15.75" x14ac:dyDescent="0.25">
      <c r="A135" s="35">
        <v>118</v>
      </c>
      <c r="B135" s="23" t="s">
        <v>55</v>
      </c>
      <c r="C135" s="27">
        <v>15000</v>
      </c>
      <c r="D135" s="33"/>
      <c r="E135" s="30">
        <f t="shared" si="4"/>
        <v>15000</v>
      </c>
    </row>
    <row r="136" spans="1:5" s="4" customFormat="1" ht="15.75" x14ac:dyDescent="0.25">
      <c r="A136" s="35">
        <v>119</v>
      </c>
      <c r="B136" s="23" t="s">
        <v>55</v>
      </c>
      <c r="C136" s="27">
        <v>18000</v>
      </c>
      <c r="D136" s="33"/>
      <c r="E136" s="30">
        <f t="shared" si="4"/>
        <v>18000</v>
      </c>
    </row>
    <row r="137" spans="1:5" s="4" customFormat="1" ht="15.75" x14ac:dyDescent="0.25">
      <c r="A137" s="35">
        <v>120</v>
      </c>
      <c r="B137" s="23" t="s">
        <v>73</v>
      </c>
      <c r="C137" s="27">
        <v>25000</v>
      </c>
      <c r="D137" s="33"/>
      <c r="E137" s="30">
        <f t="shared" si="4"/>
        <v>25000</v>
      </c>
    </row>
    <row r="138" spans="1:5" s="4" customFormat="1" ht="15.75" x14ac:dyDescent="0.25">
      <c r="A138" s="35">
        <v>121</v>
      </c>
      <c r="B138" s="22" t="s">
        <v>53</v>
      </c>
      <c r="C138" s="27">
        <v>10000</v>
      </c>
      <c r="D138" s="33"/>
      <c r="E138" s="30">
        <f t="shared" si="4"/>
        <v>10000</v>
      </c>
    </row>
    <row r="139" spans="1:5" s="4" customFormat="1" ht="15.75" x14ac:dyDescent="0.25">
      <c r="A139" s="35">
        <v>122</v>
      </c>
      <c r="B139" s="22" t="s">
        <v>53</v>
      </c>
      <c r="C139" s="27">
        <v>10000</v>
      </c>
      <c r="D139" s="33"/>
      <c r="E139" s="30">
        <f t="shared" si="4"/>
        <v>10000</v>
      </c>
    </row>
    <row r="140" spans="1:5" s="4" customFormat="1" ht="15.75" x14ac:dyDescent="0.25">
      <c r="A140" s="35">
        <v>123</v>
      </c>
      <c r="B140" s="22" t="s">
        <v>99</v>
      </c>
      <c r="C140" s="27">
        <v>20000</v>
      </c>
      <c r="D140" s="33"/>
      <c r="E140" s="30">
        <f t="shared" si="4"/>
        <v>20000</v>
      </c>
    </row>
    <row r="141" spans="1:5" s="4" customFormat="1" ht="15.75" x14ac:dyDescent="0.25">
      <c r="A141" s="35">
        <v>124</v>
      </c>
      <c r="B141" s="22" t="s">
        <v>78</v>
      </c>
      <c r="C141" s="27">
        <v>10000</v>
      </c>
      <c r="D141" s="33"/>
      <c r="E141" s="30">
        <f t="shared" si="4"/>
        <v>10000</v>
      </c>
    </row>
    <row r="142" spans="1:5" s="4" customFormat="1" ht="15.75" x14ac:dyDescent="0.25">
      <c r="A142" s="35">
        <v>125</v>
      </c>
      <c r="B142" s="22" t="s">
        <v>78</v>
      </c>
      <c r="C142" s="27">
        <v>11000</v>
      </c>
      <c r="D142" s="33"/>
      <c r="E142" s="30">
        <f t="shared" si="4"/>
        <v>11000</v>
      </c>
    </row>
    <row r="143" spans="1:5" s="4" customFormat="1" ht="15.75" x14ac:dyDescent="0.25">
      <c r="A143" s="35">
        <v>126</v>
      </c>
      <c r="B143" s="22" t="s">
        <v>30</v>
      </c>
      <c r="C143" s="27">
        <v>10000</v>
      </c>
      <c r="D143" s="33"/>
      <c r="E143" s="30">
        <f t="shared" si="4"/>
        <v>10000</v>
      </c>
    </row>
    <row r="144" spans="1:5" s="4" customFormat="1" ht="15.75" x14ac:dyDescent="0.25">
      <c r="A144" s="35">
        <v>127</v>
      </c>
      <c r="B144" s="22" t="s">
        <v>30</v>
      </c>
      <c r="C144" s="27">
        <v>15000</v>
      </c>
      <c r="D144" s="33"/>
      <c r="E144" s="30">
        <f t="shared" si="4"/>
        <v>15000</v>
      </c>
    </row>
    <row r="145" spans="1:5" s="4" customFormat="1" ht="15.75" x14ac:dyDescent="0.25">
      <c r="A145" s="35">
        <v>128</v>
      </c>
      <c r="B145" s="22" t="s">
        <v>30</v>
      </c>
      <c r="C145" s="27">
        <v>15000</v>
      </c>
      <c r="D145" s="33"/>
      <c r="E145" s="30">
        <f t="shared" si="4"/>
        <v>15000</v>
      </c>
    </row>
    <row r="146" spans="1:5" s="4" customFormat="1" ht="15.75" x14ac:dyDescent="0.25">
      <c r="A146" s="35">
        <v>129</v>
      </c>
      <c r="B146" s="22" t="s">
        <v>63</v>
      </c>
      <c r="C146" s="27">
        <v>11500</v>
      </c>
      <c r="D146" s="33"/>
      <c r="E146" s="30">
        <f t="shared" si="4"/>
        <v>11500</v>
      </c>
    </row>
    <row r="147" spans="1:5" s="4" customFormat="1" ht="15.75" x14ac:dyDescent="0.25">
      <c r="A147" s="35">
        <v>130</v>
      </c>
      <c r="B147" s="22" t="s">
        <v>41</v>
      </c>
      <c r="C147" s="27">
        <v>10000</v>
      </c>
      <c r="D147" s="33"/>
      <c r="E147" s="30">
        <f t="shared" ref="E147:E178" si="5">C147-D147</f>
        <v>10000</v>
      </c>
    </row>
    <row r="148" spans="1:5" s="4" customFormat="1" ht="15.75" x14ac:dyDescent="0.25">
      <c r="A148" s="35">
        <v>131</v>
      </c>
      <c r="B148" s="23" t="s">
        <v>35</v>
      </c>
      <c r="C148" s="27">
        <v>10000</v>
      </c>
      <c r="D148" s="33"/>
      <c r="E148" s="30">
        <f t="shared" si="5"/>
        <v>10000</v>
      </c>
    </row>
    <row r="149" spans="1:5" s="4" customFormat="1" ht="15.75" x14ac:dyDescent="0.25">
      <c r="A149" s="35">
        <v>132</v>
      </c>
      <c r="B149" s="22" t="s">
        <v>38</v>
      </c>
      <c r="C149" s="27">
        <v>10000</v>
      </c>
      <c r="D149" s="33"/>
      <c r="E149" s="30">
        <f t="shared" si="5"/>
        <v>10000</v>
      </c>
    </row>
    <row r="150" spans="1:5" s="4" customFormat="1" ht="15.75" x14ac:dyDescent="0.25">
      <c r="A150" s="35">
        <v>133</v>
      </c>
      <c r="B150" s="22" t="s">
        <v>38</v>
      </c>
      <c r="C150" s="27">
        <v>10000</v>
      </c>
      <c r="D150" s="33"/>
      <c r="E150" s="30">
        <f t="shared" si="5"/>
        <v>10000</v>
      </c>
    </row>
    <row r="151" spans="1:5" s="4" customFormat="1" ht="15.75" x14ac:dyDescent="0.25">
      <c r="A151" s="35">
        <v>134</v>
      </c>
      <c r="B151" s="22" t="s">
        <v>38</v>
      </c>
      <c r="C151" s="27">
        <v>10000</v>
      </c>
      <c r="D151" s="33"/>
      <c r="E151" s="30">
        <f t="shared" si="5"/>
        <v>10000</v>
      </c>
    </row>
    <row r="152" spans="1:5" s="4" customFormat="1" ht="15.75" x14ac:dyDescent="0.25">
      <c r="A152" s="35">
        <v>135</v>
      </c>
      <c r="B152" s="23" t="s">
        <v>69</v>
      </c>
      <c r="C152" s="27">
        <v>15000</v>
      </c>
      <c r="D152" s="33"/>
      <c r="E152" s="30">
        <f t="shared" si="5"/>
        <v>15000</v>
      </c>
    </row>
    <row r="153" spans="1:5" s="4" customFormat="1" ht="15.75" x14ac:dyDescent="0.25">
      <c r="A153" s="35">
        <v>136</v>
      </c>
      <c r="B153" s="23" t="s">
        <v>69</v>
      </c>
      <c r="C153" s="27">
        <v>15000</v>
      </c>
      <c r="D153" s="33"/>
      <c r="E153" s="30">
        <f t="shared" si="5"/>
        <v>15000</v>
      </c>
    </row>
    <row r="154" spans="1:5" s="4" customFormat="1" ht="15.75" x14ac:dyDescent="0.25">
      <c r="A154" s="35">
        <v>137</v>
      </c>
      <c r="B154" s="22" t="s">
        <v>96</v>
      </c>
      <c r="C154" s="27">
        <v>21883.43</v>
      </c>
      <c r="D154" s="33"/>
      <c r="E154" s="30">
        <f t="shared" si="5"/>
        <v>21883.43</v>
      </c>
    </row>
    <row r="155" spans="1:5" s="4" customFormat="1" ht="15.75" x14ac:dyDescent="0.25">
      <c r="A155" s="35">
        <v>138</v>
      </c>
      <c r="B155" s="22" t="s">
        <v>64</v>
      </c>
      <c r="C155" s="27">
        <v>13844.44</v>
      </c>
      <c r="D155" s="33"/>
      <c r="E155" s="30">
        <f t="shared" si="5"/>
        <v>13844.44</v>
      </c>
    </row>
    <row r="156" spans="1:5" s="4" customFormat="1" ht="15.75" x14ac:dyDescent="0.25">
      <c r="A156" s="35">
        <v>139</v>
      </c>
      <c r="B156" s="23" t="s">
        <v>16</v>
      </c>
      <c r="C156" s="27">
        <v>25000</v>
      </c>
      <c r="D156" s="33"/>
      <c r="E156" s="30">
        <f t="shared" si="5"/>
        <v>25000</v>
      </c>
    </row>
    <row r="157" spans="1:5" s="4" customFormat="1" ht="15.75" x14ac:dyDescent="0.25">
      <c r="A157" s="35">
        <v>140</v>
      </c>
      <c r="B157" s="22" t="s">
        <v>46</v>
      </c>
      <c r="C157" s="27">
        <v>10000</v>
      </c>
      <c r="D157" s="33"/>
      <c r="E157" s="30">
        <f t="shared" si="5"/>
        <v>10000</v>
      </c>
    </row>
    <row r="158" spans="1:5" s="4" customFormat="1" ht="15.75" x14ac:dyDescent="0.25">
      <c r="A158" s="35">
        <v>141</v>
      </c>
      <c r="B158" s="23" t="s">
        <v>46</v>
      </c>
      <c r="C158" s="27">
        <v>10000</v>
      </c>
      <c r="D158" s="33"/>
      <c r="E158" s="30">
        <f t="shared" si="5"/>
        <v>10000</v>
      </c>
    </row>
    <row r="159" spans="1:5" s="4" customFormat="1" ht="15.75" x14ac:dyDescent="0.25">
      <c r="A159" s="35">
        <v>142</v>
      </c>
      <c r="B159" s="23" t="s">
        <v>46</v>
      </c>
      <c r="C159" s="27">
        <v>10000</v>
      </c>
      <c r="D159" s="33"/>
      <c r="E159" s="30">
        <f t="shared" si="5"/>
        <v>10000</v>
      </c>
    </row>
    <row r="160" spans="1:5" s="4" customFormat="1" ht="15.75" x14ac:dyDescent="0.25">
      <c r="A160" s="35">
        <v>143</v>
      </c>
      <c r="B160" s="23" t="s">
        <v>46</v>
      </c>
      <c r="C160" s="27">
        <v>10000</v>
      </c>
      <c r="D160" s="33"/>
      <c r="E160" s="30">
        <f t="shared" si="5"/>
        <v>10000</v>
      </c>
    </row>
    <row r="161" spans="1:5" s="4" customFormat="1" ht="15.75" x14ac:dyDescent="0.25">
      <c r="A161" s="35">
        <v>144</v>
      </c>
      <c r="B161" s="23" t="s">
        <v>46</v>
      </c>
      <c r="C161" s="27">
        <v>10000</v>
      </c>
      <c r="D161" s="33"/>
      <c r="E161" s="30">
        <f t="shared" si="5"/>
        <v>10000</v>
      </c>
    </row>
    <row r="162" spans="1:5" s="4" customFormat="1" ht="15.75" x14ac:dyDescent="0.25">
      <c r="A162" s="35">
        <v>145</v>
      </c>
      <c r="B162" s="23" t="s">
        <v>46</v>
      </c>
      <c r="C162" s="27">
        <v>10000</v>
      </c>
      <c r="D162" s="33"/>
      <c r="E162" s="30">
        <f t="shared" si="5"/>
        <v>10000</v>
      </c>
    </row>
    <row r="163" spans="1:5" s="4" customFormat="1" ht="15.75" x14ac:dyDescent="0.25">
      <c r="A163" s="35">
        <v>146</v>
      </c>
      <c r="B163" s="23" t="s">
        <v>46</v>
      </c>
      <c r="C163" s="27">
        <v>10000</v>
      </c>
      <c r="D163" s="33"/>
      <c r="E163" s="30">
        <f t="shared" si="5"/>
        <v>10000</v>
      </c>
    </row>
    <row r="164" spans="1:5" s="4" customFormat="1" ht="15.75" x14ac:dyDescent="0.25">
      <c r="A164" s="35">
        <v>147</v>
      </c>
      <c r="B164" s="23" t="s">
        <v>46</v>
      </c>
      <c r="C164" s="27">
        <v>10150</v>
      </c>
      <c r="D164" s="33"/>
      <c r="E164" s="30">
        <f t="shared" si="5"/>
        <v>10150</v>
      </c>
    </row>
    <row r="165" spans="1:5" s="4" customFormat="1" ht="15.75" x14ac:dyDescent="0.25">
      <c r="A165" s="35">
        <v>148</v>
      </c>
      <c r="B165" s="23" t="s">
        <v>47</v>
      </c>
      <c r="C165" s="27">
        <v>10000</v>
      </c>
      <c r="D165" s="33"/>
      <c r="E165" s="30">
        <f t="shared" si="5"/>
        <v>10000</v>
      </c>
    </row>
    <row r="166" spans="1:5" s="4" customFormat="1" ht="15.75" x14ac:dyDescent="0.25">
      <c r="A166" s="35">
        <v>149</v>
      </c>
      <c r="B166" s="24" t="s">
        <v>47</v>
      </c>
      <c r="C166" s="27">
        <v>10000</v>
      </c>
      <c r="D166" s="33"/>
      <c r="E166" s="30">
        <f t="shared" si="5"/>
        <v>10000</v>
      </c>
    </row>
    <row r="167" spans="1:5" s="4" customFormat="1" ht="15.75" x14ac:dyDescent="0.25">
      <c r="A167" s="35">
        <v>150</v>
      </c>
      <c r="B167" s="23" t="s">
        <v>48</v>
      </c>
      <c r="C167" s="27">
        <v>15000</v>
      </c>
      <c r="D167" s="33"/>
      <c r="E167" s="30">
        <f t="shared" si="5"/>
        <v>15000</v>
      </c>
    </row>
    <row r="168" spans="1:5" s="4" customFormat="1" ht="15.75" x14ac:dyDescent="0.25">
      <c r="A168" s="35">
        <v>151</v>
      </c>
      <c r="B168" s="23" t="s">
        <v>62</v>
      </c>
      <c r="C168" s="27">
        <v>25000</v>
      </c>
      <c r="D168" s="33"/>
      <c r="E168" s="30">
        <f t="shared" si="5"/>
        <v>25000</v>
      </c>
    </row>
    <row r="169" spans="1:5" s="4" customFormat="1" ht="15.75" x14ac:dyDescent="0.25">
      <c r="A169" s="35">
        <v>152</v>
      </c>
      <c r="B169" s="23" t="s">
        <v>62</v>
      </c>
      <c r="C169" s="27">
        <v>30000</v>
      </c>
      <c r="D169" s="33"/>
      <c r="E169" s="30">
        <f t="shared" si="5"/>
        <v>30000</v>
      </c>
    </row>
    <row r="170" spans="1:5" s="4" customFormat="1" ht="15.75" x14ac:dyDescent="0.25">
      <c r="A170" s="35">
        <v>153</v>
      </c>
      <c r="B170" s="23" t="s">
        <v>33</v>
      </c>
      <c r="C170" s="27">
        <v>14547.5</v>
      </c>
      <c r="D170" s="33"/>
      <c r="E170" s="30">
        <f t="shared" si="5"/>
        <v>14547.5</v>
      </c>
    </row>
    <row r="171" spans="1:5" s="4" customFormat="1" ht="15.75" x14ac:dyDescent="0.25">
      <c r="A171" s="35">
        <v>154</v>
      </c>
      <c r="B171" s="22" t="s">
        <v>77</v>
      </c>
      <c r="C171" s="27">
        <v>10000</v>
      </c>
      <c r="D171" s="33"/>
      <c r="E171" s="30">
        <f t="shared" si="5"/>
        <v>10000</v>
      </c>
    </row>
    <row r="172" spans="1:5" s="4" customFormat="1" ht="15.75" x14ac:dyDescent="0.25">
      <c r="A172" s="35">
        <v>155</v>
      </c>
      <c r="B172" s="22" t="s">
        <v>77</v>
      </c>
      <c r="C172" s="27">
        <v>10000</v>
      </c>
      <c r="D172" s="33"/>
      <c r="E172" s="30">
        <f t="shared" si="5"/>
        <v>10000</v>
      </c>
    </row>
    <row r="173" spans="1:5" s="4" customFormat="1" ht="15.75" x14ac:dyDescent="0.25">
      <c r="A173" s="35">
        <v>156</v>
      </c>
      <c r="B173" s="22" t="s">
        <v>77</v>
      </c>
      <c r="C173" s="27">
        <v>12000</v>
      </c>
      <c r="D173" s="33"/>
      <c r="E173" s="30">
        <f t="shared" si="5"/>
        <v>12000</v>
      </c>
    </row>
    <row r="174" spans="1:5" s="4" customFormat="1" ht="15.75" x14ac:dyDescent="0.25">
      <c r="A174" s="35">
        <v>157</v>
      </c>
      <c r="B174" s="22" t="s">
        <v>77</v>
      </c>
      <c r="C174" s="27">
        <v>14600</v>
      </c>
      <c r="D174" s="33"/>
      <c r="E174" s="30">
        <f t="shared" si="5"/>
        <v>14600</v>
      </c>
    </row>
    <row r="175" spans="1:5" s="4" customFormat="1" ht="15.75" x14ac:dyDescent="0.25">
      <c r="A175" s="35">
        <v>158</v>
      </c>
      <c r="B175" s="22" t="s">
        <v>77</v>
      </c>
      <c r="C175" s="27">
        <v>15000</v>
      </c>
      <c r="D175" s="33"/>
      <c r="E175" s="30">
        <f t="shared" si="5"/>
        <v>15000</v>
      </c>
    </row>
    <row r="176" spans="1:5" s="4" customFormat="1" ht="15.75" x14ac:dyDescent="0.25">
      <c r="A176" s="35">
        <v>159</v>
      </c>
      <c r="B176" s="22" t="s">
        <v>36</v>
      </c>
      <c r="C176" s="27">
        <v>15000</v>
      </c>
      <c r="D176" s="33"/>
      <c r="E176" s="30">
        <f t="shared" si="5"/>
        <v>15000</v>
      </c>
    </row>
    <row r="177" spans="1:5" s="4" customFormat="1" ht="15.75" x14ac:dyDescent="0.25">
      <c r="A177" s="35">
        <v>160</v>
      </c>
      <c r="B177" s="22" t="s">
        <v>36</v>
      </c>
      <c r="C177" s="27">
        <v>30000</v>
      </c>
      <c r="D177" s="33"/>
      <c r="E177" s="30">
        <f t="shared" si="5"/>
        <v>30000</v>
      </c>
    </row>
    <row r="178" spans="1:5" s="4" customFormat="1" ht="15.75" x14ac:dyDescent="0.25">
      <c r="A178" s="35">
        <v>161</v>
      </c>
      <c r="B178" s="22" t="s">
        <v>13</v>
      </c>
      <c r="C178" s="27">
        <v>10000</v>
      </c>
      <c r="D178" s="33"/>
      <c r="E178" s="30">
        <f t="shared" si="5"/>
        <v>10000</v>
      </c>
    </row>
    <row r="179" spans="1:5" s="4" customFormat="1" ht="15.75" x14ac:dyDescent="0.25">
      <c r="A179" s="35">
        <v>162</v>
      </c>
      <c r="B179" s="22" t="s">
        <v>81</v>
      </c>
      <c r="C179" s="27">
        <v>10000</v>
      </c>
      <c r="D179" s="33"/>
      <c r="E179" s="30">
        <f t="shared" ref="E179:E210" si="6">C179-D179</f>
        <v>10000</v>
      </c>
    </row>
    <row r="180" spans="1:5" s="4" customFormat="1" ht="15.75" x14ac:dyDescent="0.25">
      <c r="A180" s="35">
        <v>163</v>
      </c>
      <c r="B180" s="22" t="s">
        <v>81</v>
      </c>
      <c r="C180" s="27">
        <v>10000</v>
      </c>
      <c r="D180" s="33"/>
      <c r="E180" s="30">
        <f t="shared" si="6"/>
        <v>10000</v>
      </c>
    </row>
    <row r="181" spans="1:5" s="4" customFormat="1" ht="15.75" x14ac:dyDescent="0.25">
      <c r="A181" s="35">
        <v>164</v>
      </c>
      <c r="B181" s="23" t="s">
        <v>31</v>
      </c>
      <c r="C181" s="27">
        <v>10000</v>
      </c>
      <c r="D181" s="33"/>
      <c r="E181" s="30">
        <f t="shared" si="6"/>
        <v>10000</v>
      </c>
    </row>
    <row r="182" spans="1:5" s="4" customFormat="1" ht="15.75" x14ac:dyDescent="0.25">
      <c r="A182" s="35">
        <v>165</v>
      </c>
      <c r="B182" s="22" t="s">
        <v>50</v>
      </c>
      <c r="C182" s="27">
        <v>50000</v>
      </c>
      <c r="D182" s="33">
        <v>2072.25</v>
      </c>
      <c r="E182" s="30">
        <f t="shared" si="6"/>
        <v>47927.75</v>
      </c>
    </row>
    <row r="183" spans="1:5" s="4" customFormat="1" ht="15.75" x14ac:dyDescent="0.25">
      <c r="A183" s="35">
        <v>166</v>
      </c>
      <c r="B183" s="22" t="s">
        <v>76</v>
      </c>
      <c r="C183" s="27">
        <v>10000</v>
      </c>
      <c r="D183" s="33"/>
      <c r="E183" s="30">
        <f t="shared" si="6"/>
        <v>10000</v>
      </c>
    </row>
    <row r="184" spans="1:5" s="4" customFormat="1" ht="15.75" x14ac:dyDescent="0.25">
      <c r="A184" s="35">
        <v>167</v>
      </c>
      <c r="B184" s="21" t="s">
        <v>5</v>
      </c>
      <c r="C184" s="27">
        <v>10000</v>
      </c>
      <c r="D184" s="33"/>
      <c r="E184" s="30">
        <f t="shared" si="6"/>
        <v>10000</v>
      </c>
    </row>
    <row r="185" spans="1:5" s="4" customFormat="1" ht="15.75" x14ac:dyDescent="0.25">
      <c r="A185" s="35">
        <v>168</v>
      </c>
      <c r="B185" s="22" t="s">
        <v>5</v>
      </c>
      <c r="C185" s="27">
        <v>10150</v>
      </c>
      <c r="D185" s="33"/>
      <c r="E185" s="30">
        <f t="shared" si="6"/>
        <v>10150</v>
      </c>
    </row>
    <row r="186" spans="1:5" s="4" customFormat="1" ht="15.75" x14ac:dyDescent="0.25">
      <c r="A186" s="35">
        <v>169</v>
      </c>
      <c r="B186" s="22" t="s">
        <v>5</v>
      </c>
      <c r="C186" s="27">
        <v>13000</v>
      </c>
      <c r="D186" s="33"/>
      <c r="E186" s="30">
        <f t="shared" si="6"/>
        <v>13000</v>
      </c>
    </row>
    <row r="187" spans="1:5" s="4" customFormat="1" ht="15.75" x14ac:dyDescent="0.25">
      <c r="A187" s="35">
        <v>170</v>
      </c>
      <c r="B187" s="23" t="s">
        <v>5</v>
      </c>
      <c r="C187" s="27">
        <v>25000</v>
      </c>
      <c r="D187" s="33"/>
      <c r="E187" s="30">
        <f t="shared" si="6"/>
        <v>25000</v>
      </c>
    </row>
    <row r="188" spans="1:5" s="4" customFormat="1" ht="15.75" x14ac:dyDescent="0.25">
      <c r="A188" s="35">
        <v>171</v>
      </c>
      <c r="B188" s="22" t="s">
        <v>5</v>
      </c>
      <c r="C188" s="27">
        <v>35000</v>
      </c>
      <c r="D188" s="33"/>
      <c r="E188" s="30">
        <f t="shared" si="6"/>
        <v>35000</v>
      </c>
    </row>
    <row r="189" spans="1:5" s="4" customFormat="1" ht="15.75" x14ac:dyDescent="0.25">
      <c r="A189" s="35">
        <v>172</v>
      </c>
      <c r="B189" s="23" t="s">
        <v>29</v>
      </c>
      <c r="C189" s="27">
        <v>15000</v>
      </c>
      <c r="D189" s="33"/>
      <c r="E189" s="30">
        <f t="shared" si="6"/>
        <v>15000</v>
      </c>
    </row>
    <row r="190" spans="1:5" s="4" customFormat="1" ht="15.75" x14ac:dyDescent="0.25">
      <c r="A190" s="35">
        <v>173</v>
      </c>
      <c r="B190" s="22" t="s">
        <v>68</v>
      </c>
      <c r="C190" s="27">
        <v>10000</v>
      </c>
      <c r="D190" s="33"/>
      <c r="E190" s="30">
        <f t="shared" si="6"/>
        <v>10000</v>
      </c>
    </row>
    <row r="191" spans="1:5" s="4" customFormat="1" ht="15.75" x14ac:dyDescent="0.25">
      <c r="A191" s="35">
        <v>174</v>
      </c>
      <c r="B191" s="22" t="s">
        <v>68</v>
      </c>
      <c r="C191" s="27">
        <v>10000</v>
      </c>
      <c r="D191" s="33"/>
      <c r="E191" s="30">
        <f t="shared" si="6"/>
        <v>10000</v>
      </c>
    </row>
    <row r="192" spans="1:5" s="4" customFormat="1" ht="15.75" x14ac:dyDescent="0.25">
      <c r="A192" s="35">
        <v>175</v>
      </c>
      <c r="B192" s="22" t="s">
        <v>68</v>
      </c>
      <c r="C192" s="27">
        <v>10000</v>
      </c>
      <c r="D192" s="33"/>
      <c r="E192" s="30">
        <f t="shared" si="6"/>
        <v>10000</v>
      </c>
    </row>
    <row r="193" spans="1:5" s="4" customFormat="1" ht="15.75" x14ac:dyDescent="0.25">
      <c r="A193" s="35">
        <v>176</v>
      </c>
      <c r="B193" s="22" t="s">
        <v>68</v>
      </c>
      <c r="C193" s="27">
        <v>10000</v>
      </c>
      <c r="D193" s="33"/>
      <c r="E193" s="30">
        <f t="shared" si="6"/>
        <v>10000</v>
      </c>
    </row>
    <row r="194" spans="1:5" s="4" customFormat="1" ht="15.75" x14ac:dyDescent="0.25">
      <c r="A194" s="35">
        <v>177</v>
      </c>
      <c r="B194" s="21" t="s">
        <v>68</v>
      </c>
      <c r="C194" s="27">
        <v>10000</v>
      </c>
      <c r="D194" s="33"/>
      <c r="E194" s="30">
        <f t="shared" si="6"/>
        <v>10000</v>
      </c>
    </row>
    <row r="195" spans="1:5" s="4" customFormat="1" ht="15.75" x14ac:dyDescent="0.25">
      <c r="A195" s="35">
        <v>178</v>
      </c>
      <c r="B195" s="23" t="s">
        <v>12</v>
      </c>
      <c r="C195" s="27">
        <v>15000</v>
      </c>
      <c r="D195" s="33"/>
      <c r="E195" s="30">
        <f t="shared" si="6"/>
        <v>15000</v>
      </c>
    </row>
    <row r="196" spans="1:5" s="4" customFormat="1" ht="15.75" x14ac:dyDescent="0.25">
      <c r="A196" s="35">
        <v>179</v>
      </c>
      <c r="B196" s="23" t="s">
        <v>12</v>
      </c>
      <c r="C196" s="27">
        <v>15000</v>
      </c>
      <c r="D196" s="33"/>
      <c r="E196" s="30">
        <f t="shared" si="6"/>
        <v>15000</v>
      </c>
    </row>
    <row r="197" spans="1:5" s="4" customFormat="1" ht="15.75" x14ac:dyDescent="0.25">
      <c r="A197" s="35">
        <v>180</v>
      </c>
      <c r="B197" s="23" t="s">
        <v>12</v>
      </c>
      <c r="C197" s="27">
        <v>15000</v>
      </c>
      <c r="D197" s="33"/>
      <c r="E197" s="30">
        <f t="shared" si="6"/>
        <v>15000</v>
      </c>
    </row>
    <row r="198" spans="1:5" s="4" customFormat="1" ht="15.75" x14ac:dyDescent="0.25">
      <c r="A198" s="35">
        <v>181</v>
      </c>
      <c r="B198" s="24" t="s">
        <v>12</v>
      </c>
      <c r="C198" s="27">
        <v>15000</v>
      </c>
      <c r="D198" s="33"/>
      <c r="E198" s="30">
        <f t="shared" si="6"/>
        <v>15000</v>
      </c>
    </row>
    <row r="199" spans="1:5" s="4" customFormat="1" ht="15.75" x14ac:dyDescent="0.25">
      <c r="A199" s="35">
        <v>182</v>
      </c>
      <c r="B199" s="22" t="s">
        <v>107</v>
      </c>
      <c r="C199" s="27">
        <v>10000</v>
      </c>
      <c r="D199" s="33"/>
      <c r="E199" s="30">
        <f t="shared" si="6"/>
        <v>10000</v>
      </c>
    </row>
    <row r="200" spans="1:5" s="4" customFormat="1" ht="15.75" x14ac:dyDescent="0.25">
      <c r="A200" s="35">
        <v>183</v>
      </c>
      <c r="B200" s="22" t="s">
        <v>40</v>
      </c>
      <c r="C200" s="27">
        <v>10000</v>
      </c>
      <c r="D200" s="33"/>
      <c r="E200" s="30">
        <f t="shared" si="6"/>
        <v>10000</v>
      </c>
    </row>
    <row r="201" spans="1:5" s="4" customFormat="1" ht="15.75" x14ac:dyDescent="0.25">
      <c r="A201" s="35">
        <v>184</v>
      </c>
      <c r="B201" s="22" t="s">
        <v>80</v>
      </c>
      <c r="C201" s="27">
        <v>10000</v>
      </c>
      <c r="D201" s="33"/>
      <c r="E201" s="30">
        <f t="shared" si="6"/>
        <v>10000</v>
      </c>
    </row>
    <row r="202" spans="1:5" s="4" customFormat="1" ht="15.75" x14ac:dyDescent="0.25">
      <c r="A202" s="35">
        <v>185</v>
      </c>
      <c r="B202" s="22" t="s">
        <v>97</v>
      </c>
      <c r="C202" s="27">
        <v>25000</v>
      </c>
      <c r="D202" s="33"/>
      <c r="E202" s="30">
        <f t="shared" si="6"/>
        <v>25000</v>
      </c>
    </row>
    <row r="203" spans="1:5" s="4" customFormat="1" ht="15.75" x14ac:dyDescent="0.25">
      <c r="A203" s="35">
        <v>186</v>
      </c>
      <c r="B203" s="22" t="s">
        <v>6</v>
      </c>
      <c r="C203" s="27">
        <v>20000</v>
      </c>
      <c r="D203" s="33"/>
      <c r="E203" s="30">
        <f t="shared" si="6"/>
        <v>20000</v>
      </c>
    </row>
    <row r="204" spans="1:5" s="4" customFormat="1" ht="15.75" x14ac:dyDescent="0.25">
      <c r="A204" s="35">
        <v>187</v>
      </c>
      <c r="B204" s="22" t="s">
        <v>56</v>
      </c>
      <c r="C204" s="27">
        <v>35000</v>
      </c>
      <c r="D204" s="33"/>
      <c r="E204" s="30">
        <f t="shared" si="6"/>
        <v>35000</v>
      </c>
    </row>
    <row r="205" spans="1:5" s="4" customFormat="1" ht="15.75" x14ac:dyDescent="0.25">
      <c r="A205" s="35">
        <v>188</v>
      </c>
      <c r="B205" s="22" t="s">
        <v>61</v>
      </c>
      <c r="C205" s="27">
        <v>10000</v>
      </c>
      <c r="D205" s="33"/>
      <c r="E205" s="30">
        <f t="shared" si="6"/>
        <v>10000</v>
      </c>
    </row>
    <row r="206" spans="1:5" s="4" customFormat="1" ht="15.75" x14ac:dyDescent="0.25">
      <c r="A206" s="35">
        <v>189</v>
      </c>
      <c r="B206" s="23" t="s">
        <v>98</v>
      </c>
      <c r="C206" s="27">
        <v>11000</v>
      </c>
      <c r="D206" s="33"/>
      <c r="E206" s="30">
        <f t="shared" si="6"/>
        <v>11000</v>
      </c>
    </row>
    <row r="207" spans="1:5" s="4" customFormat="1" ht="15.75" x14ac:dyDescent="0.25">
      <c r="A207" s="35">
        <v>190</v>
      </c>
      <c r="B207" s="23" t="s">
        <v>89</v>
      </c>
      <c r="C207" s="27">
        <v>18009.78</v>
      </c>
      <c r="D207" s="33"/>
      <c r="E207" s="30">
        <f t="shared" si="6"/>
        <v>18009.78</v>
      </c>
    </row>
    <row r="208" spans="1:5" s="4" customFormat="1" ht="15.75" x14ac:dyDescent="0.25">
      <c r="A208" s="35">
        <v>191</v>
      </c>
      <c r="B208" s="23" t="s">
        <v>91</v>
      </c>
      <c r="C208" s="27">
        <v>25000</v>
      </c>
      <c r="D208" s="33"/>
      <c r="E208" s="30">
        <f t="shared" si="6"/>
        <v>25000</v>
      </c>
    </row>
    <row r="209" spans="1:5" s="4" customFormat="1" ht="15.75" x14ac:dyDescent="0.25">
      <c r="A209" s="35">
        <v>192</v>
      </c>
      <c r="B209" s="23" t="s">
        <v>71</v>
      </c>
      <c r="C209" s="27">
        <v>10150</v>
      </c>
      <c r="D209" s="33"/>
      <c r="E209" s="30">
        <f t="shared" si="6"/>
        <v>10150</v>
      </c>
    </row>
    <row r="210" spans="1:5" s="4" customFormat="1" ht="16.5" thickBot="1" x14ac:dyDescent="0.3">
      <c r="A210" s="35">
        <v>193</v>
      </c>
      <c r="B210" s="23" t="s">
        <v>71</v>
      </c>
      <c r="C210" s="27">
        <v>10150</v>
      </c>
      <c r="D210" s="33"/>
      <c r="E210" s="30">
        <f t="shared" ref="E210" si="7">C210-D210</f>
        <v>10150</v>
      </c>
    </row>
    <row r="211" spans="1:5" s="11" customFormat="1" ht="18" thickBot="1" x14ac:dyDescent="0.35">
      <c r="A211" s="19"/>
      <c r="B211" s="25" t="s">
        <v>26</v>
      </c>
      <c r="C211" s="28">
        <f>SUM(C18:C210)</f>
        <v>2875070.15</v>
      </c>
      <c r="D211" s="34">
        <f>SUM(D17:D210)</f>
        <v>10140.75</v>
      </c>
      <c r="E211" s="31">
        <f t="shared" ref="E211" si="8">C211-D211</f>
        <v>2864929.4</v>
      </c>
    </row>
    <row r="214" spans="1:5" x14ac:dyDescent="0.25">
      <c r="A214" s="2"/>
      <c r="B214" s="2"/>
    </row>
    <row r="215" spans="1:5" s="5" customFormat="1" ht="12.75" customHeight="1" x14ac:dyDescent="0.3">
      <c r="A215" s="2"/>
      <c r="B215" s="2"/>
      <c r="C215" s="2"/>
      <c r="D215" s="2"/>
      <c r="E215" s="2"/>
    </row>
    <row r="216" spans="1:5" s="5" customFormat="1" ht="12.75" customHeight="1" x14ac:dyDescent="0.3">
      <c r="A216" s="1"/>
      <c r="B216" s="1"/>
      <c r="C216" s="1"/>
      <c r="D216" s="1"/>
      <c r="E216" s="1"/>
    </row>
    <row r="217" spans="1:5" s="5" customFormat="1" ht="18.75" customHeight="1" x14ac:dyDescent="0.3">
      <c r="A217" s="39" t="s">
        <v>102</v>
      </c>
      <c r="B217" s="39"/>
      <c r="C217" s="39"/>
      <c r="D217" s="39"/>
      <c r="E217" s="39"/>
    </row>
    <row r="218" spans="1:5" s="5" customFormat="1" ht="18.75" customHeight="1" x14ac:dyDescent="0.3">
      <c r="A218" s="39"/>
      <c r="B218" s="39"/>
      <c r="C218" s="39"/>
      <c r="D218" s="39"/>
      <c r="E218" s="39"/>
    </row>
    <row r="219" spans="1:5" s="5" customFormat="1" ht="18.75" customHeight="1" x14ac:dyDescent="0.3">
      <c r="A219" s="39"/>
      <c r="B219" s="39"/>
      <c r="C219" s="39"/>
      <c r="D219" s="39"/>
      <c r="E219" s="39"/>
    </row>
    <row r="221" spans="1:5" ht="15.75" x14ac:dyDescent="0.25">
      <c r="A221" s="38" t="s">
        <v>101</v>
      </c>
      <c r="B221" s="38"/>
      <c r="C221" s="38"/>
      <c r="D221" s="38"/>
      <c r="E221" s="1"/>
    </row>
    <row r="222" spans="1:5" x14ac:dyDescent="0.25">
      <c r="C222" s="1"/>
      <c r="D222" s="1"/>
      <c r="E222" s="1"/>
    </row>
  </sheetData>
  <sortState ref="A19:I214">
    <sortCondition ref="B19:B214"/>
    <sortCondition ref="C19:C214"/>
  </sortState>
  <mergeCells count="4">
    <mergeCell ref="A13:E13"/>
    <mergeCell ref="A15:E15"/>
    <mergeCell ref="A221:D221"/>
    <mergeCell ref="A217:E219"/>
  </mergeCells>
  <pageMargins left="0.59055118110236227" right="0.39370078740157483" top="0.31496062992125984" bottom="0.59055118110236227" header="0.23622047244094491" footer="0.31496062992125984"/>
  <pageSetup paperSize="119"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0:F38"/>
  <sheetViews>
    <sheetView topLeftCell="A25" workbookViewId="0">
      <selection activeCell="B37" sqref="B37"/>
    </sheetView>
  </sheetViews>
  <sheetFormatPr baseColWidth="10" defaultRowHeight="15" x14ac:dyDescent="0.25"/>
  <cols>
    <col min="3" max="3" width="16.5703125" customWidth="1"/>
  </cols>
  <sheetData>
    <row r="30" spans="1:5" s="4" customFormat="1" ht="15.75" x14ac:dyDescent="0.25">
      <c r="A30" s="8">
        <v>158</v>
      </c>
      <c r="B30" s="6" t="s">
        <v>20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 x14ac:dyDescent="0.25">
      <c r="A31" s="8">
        <v>159</v>
      </c>
      <c r="B31" s="6" t="s">
        <v>17</v>
      </c>
      <c r="C31" s="7">
        <v>8000</v>
      </c>
      <c r="D31" s="7"/>
      <c r="E31" s="7">
        <f t="shared" si="0"/>
        <v>8000</v>
      </c>
    </row>
    <row r="32" spans="1:5" s="4" customFormat="1" ht="15.75" x14ac:dyDescent="0.25">
      <c r="A32" s="8">
        <v>160</v>
      </c>
      <c r="B32" s="6" t="s">
        <v>17</v>
      </c>
      <c r="C32" s="7">
        <v>8000</v>
      </c>
      <c r="D32" s="7"/>
      <c r="E32" s="7">
        <f t="shared" si="0"/>
        <v>8000</v>
      </c>
    </row>
    <row r="33" spans="1:6" s="4" customFormat="1" ht="15.75" x14ac:dyDescent="0.25">
      <c r="A33" s="8">
        <v>161</v>
      </c>
      <c r="B33" s="6" t="s">
        <v>21</v>
      </c>
      <c r="C33" s="7">
        <v>15000</v>
      </c>
      <c r="D33" s="7"/>
      <c r="E33" s="7">
        <f t="shared" si="0"/>
        <v>15000</v>
      </c>
    </row>
    <row r="34" spans="1:6" s="4" customFormat="1" ht="15.75" x14ac:dyDescent="0.25">
      <c r="A34" s="8">
        <v>162</v>
      </c>
      <c r="B34" s="6" t="s">
        <v>7</v>
      </c>
      <c r="C34" s="7">
        <v>10000</v>
      </c>
      <c r="D34" s="7"/>
      <c r="E34" s="7">
        <f t="shared" si="0"/>
        <v>10000</v>
      </c>
    </row>
    <row r="35" spans="1:6" s="11" customFormat="1" ht="17.25" x14ac:dyDescent="0.3">
      <c r="A35" s="12"/>
      <c r="B35" s="9" t="s">
        <v>4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 x14ac:dyDescent="0.25">
      <c r="C36" s="2"/>
      <c r="D36" s="2"/>
      <c r="E36" s="2"/>
    </row>
    <row r="37" spans="1:6" s="5" customFormat="1" ht="18.75" x14ac:dyDescent="0.3">
      <c r="A37" s="16" t="s">
        <v>24</v>
      </c>
      <c r="B37" s="13" t="s">
        <v>22</v>
      </c>
      <c r="C37" s="14">
        <v>2200120.89</v>
      </c>
      <c r="D37" s="15" t="e">
        <f>C35-C37</f>
        <v>#REF!</v>
      </c>
      <c r="E37" s="15" t="s">
        <v>23</v>
      </c>
      <c r="F37" s="2"/>
    </row>
    <row r="38" spans="1:6" s="1" customFormat="1" x14ac:dyDescent="0.25">
      <c r="A38" s="16">
        <v>162</v>
      </c>
      <c r="B38" s="13" t="s">
        <v>25</v>
      </c>
      <c r="C38" s="14">
        <v>30828.29</v>
      </c>
      <c r="D38" s="15" t="e">
        <f>D35-C38</f>
        <v>#REF!</v>
      </c>
      <c r="E38" s="15" t="s">
        <v>23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emp temp sept 2022</vt:lpstr>
      <vt:lpstr>FORM CALCULOS</vt:lpstr>
      <vt:lpstr>'emp temp sept 2022'!Área_de_impresión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yaraujo</cp:lastModifiedBy>
  <cp:lastPrinted>2022-09-30T19:29:54Z</cp:lastPrinted>
  <dcterms:created xsi:type="dcterms:W3CDTF">2018-02-23T20:02:07Z</dcterms:created>
  <dcterms:modified xsi:type="dcterms:W3CDTF">2022-09-30T19:34:41Z</dcterms:modified>
</cp:coreProperties>
</file>