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MIDE\15.Compras y contrataciones\MIPyME\2023\ABRIL\"/>
    </mc:Choice>
  </mc:AlternateContent>
  <xr:revisionPtr revIDLastSave="0" documentId="13_ncr:1_{946446B0-BA01-4295-95B7-0BDA40524307}" xr6:coauthVersionLast="47" xr6:coauthVersionMax="47" xr10:uidLastSave="{00000000-0000-0000-0000-000000000000}"/>
  <bookViews>
    <workbookView xWindow="0" yWindow="0" windowWidth="23064" windowHeight="13680" xr2:uid="{00000000-000D-0000-FFFF-FFFF00000000}"/>
  </bookViews>
  <sheets>
    <sheet name="Abril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1" i="5" l="1"/>
  <c r="D37" i="5"/>
  <c r="D36" i="5"/>
</calcChain>
</file>

<file path=xl/sharedStrings.xml><?xml version="1.0" encoding="utf-8"?>
<sst xmlns="http://schemas.openxmlformats.org/spreadsheetml/2006/main" count="107" uniqueCount="73">
  <si>
    <t>Código del proceso</t>
  </si>
  <si>
    <t>Fecha del proceso (*)</t>
  </si>
  <si>
    <t>Monto adjudicado RD$</t>
  </si>
  <si>
    <t>MIPYME</t>
  </si>
  <si>
    <t>NOMBRE</t>
  </si>
  <si>
    <t>TIPO DE BIEN, SERVICIO U OBRE</t>
  </si>
  <si>
    <t>Importaciones PMB SRL</t>
  </si>
  <si>
    <t xml:space="preserve">                  TOTAL RD$</t>
  </si>
  <si>
    <t>Jarey Supplies And Multi Services, EIRL</t>
  </si>
  <si>
    <t>NAZ SOLUCIONES CORPORATIVAS, SRL</t>
  </si>
  <si>
    <t>Gilda Investment, SRL</t>
  </si>
  <si>
    <t>Relación de compras realizadas a Micro pequeñas y medianas empresas (Mipymes) - abril 2023</t>
  </si>
  <si>
    <t>Mipyme Mujer</t>
  </si>
  <si>
    <t>MIDE-DAF-CM-2023-0055</t>
  </si>
  <si>
    <t>Adquisición de electrodomésticos, artículos del hogar y equipo de tracción.</t>
  </si>
  <si>
    <t>MIDE-CCC-CP-2023-0008</t>
  </si>
  <si>
    <t>Caribbean Food Supply YR, SRL</t>
  </si>
  <si>
    <t>Mipyme</t>
  </si>
  <si>
    <t>ADQUISICIÓN DE MATERIALES GASTABLES DE OFICINA PARA REABASTECER EL ALMACÉN DE PROPIEDADES DEL MINISTERIO DE DEFENSA.</t>
  </si>
  <si>
    <t>MIDE-UC-CD-2023-0098</t>
  </si>
  <si>
    <t>Adquisicion de mobiliarios.</t>
  </si>
  <si>
    <t>MIDE-UC-CD-2023-0096</t>
  </si>
  <si>
    <t>Adquisición de Botellas de agua, Botellones de agua, tenedores y cuchillos plástico</t>
  </si>
  <si>
    <t>MIDE-UC-CD-2023-0100</t>
  </si>
  <si>
    <t>Adquisición de filtros de combustible Diesel</t>
  </si>
  <si>
    <t>Surba Solutions, SRL</t>
  </si>
  <si>
    <t>MIDE-DAF-CM-2023-0056</t>
  </si>
  <si>
    <t>Adquisición de pinturas</t>
  </si>
  <si>
    <t>MIDE-UC-CD-2023-0105</t>
  </si>
  <si>
    <t>Adquisición de cubertería y tazas</t>
  </si>
  <si>
    <t>MIDE-UC-CD-2023-0104</t>
  </si>
  <si>
    <t>Adquisición de tóner</t>
  </si>
  <si>
    <t>MIDE-DAF-CM-2023-0059</t>
  </si>
  <si>
    <t>SERVICIO DE MONTAJE DE EVENTOS, PARA LA REALIZACIÓN DE LA “XXVIII CUMBRE IBEROAMERICANA DE JEFES DE ESTADO Y DE GOBIERNOS</t>
  </si>
  <si>
    <t>M&amp;N Cocina Catering, SRL</t>
  </si>
  <si>
    <t>MIDE-UC-CD-2023-0108</t>
  </si>
  <si>
    <t>Adquisición de mobiliarios de oficina</t>
  </si>
  <si>
    <t xml:space="preserve"> Flow, SRL</t>
  </si>
  <si>
    <t>MIDE-UC-CD-2023-0102</t>
  </si>
  <si>
    <t>Climaster, SRL</t>
  </si>
  <si>
    <t>Adquisicion de aire acondicionado y materiales de refrigeración</t>
  </si>
  <si>
    <t>MIDE-UC-CD-2023-0109</t>
  </si>
  <si>
    <t>Adquisición de materiales eléctricos</t>
  </si>
  <si>
    <t>MIDE-UC-CD-2023-0111</t>
  </si>
  <si>
    <t>Adquisición de materiales ferreteros.</t>
  </si>
  <si>
    <t>MIDE-UC-CD-2023-0114</t>
  </si>
  <si>
    <t xml:space="preserve"> Ingeniería Múltiple y Mantenimiento Integral Moreta Batista, SRL</t>
  </si>
  <si>
    <t>Adquisicion de Baterías y mantenedor de carga</t>
  </si>
  <si>
    <t>MIDE-UC-CD-2023-0116</t>
  </si>
  <si>
    <t>Adquisición de materiales eléctricos, puños y bisagras para ventanas abisagradas</t>
  </si>
  <si>
    <t xml:space="preserve">Adquisicion de Insumos Alimenticios y Utensilios de cocina </t>
  </si>
  <si>
    <t>MIDE-DAF-CM-2023-0069</t>
  </si>
  <si>
    <t>Adquisicion de insumos y reactivos de laboratorio</t>
  </si>
  <si>
    <t>Farmaceutica Dalmasi (FARMADAL), SRL</t>
  </si>
  <si>
    <t>MIDE-UC-CD-2023-0117</t>
  </si>
  <si>
    <t xml:space="preserve"> Adquisicion de porta rotulo</t>
  </si>
  <si>
    <t>Multigrabado, SRL</t>
  </si>
  <si>
    <t>MIDE-UC-CD-2023-0123</t>
  </si>
  <si>
    <t>Adquisicion de repuestos.</t>
  </si>
  <si>
    <t>MIDE-UC-CD-2023-0126</t>
  </si>
  <si>
    <t xml:space="preserve">Adquisicion de utensilios de cocina. </t>
  </si>
  <si>
    <t>MIDE-DAF-CM-2023-0073</t>
  </si>
  <si>
    <t xml:space="preserve"> Bio Nova, SRL</t>
  </si>
  <si>
    <t xml:space="preserve"> Adquisicion de insumos y reactivos de laboratorios. </t>
  </si>
  <si>
    <t>MIDE-UC-CD-2023-0127</t>
  </si>
  <si>
    <t xml:space="preserve">Adquisicion de materiales de refrigeracion </t>
  </si>
  <si>
    <t>MIDE-UC-CD-2023-0130</t>
  </si>
  <si>
    <t>Servicio de reparación de electrobomba</t>
  </si>
  <si>
    <t>MIDE-DAF-CM-2023-0075</t>
  </si>
  <si>
    <t>Adquisición de lonas de vinil</t>
  </si>
  <si>
    <t xml:space="preserve"> 2/5/2023</t>
  </si>
  <si>
    <t>MIDE-UC-CD-2023-0133</t>
  </si>
  <si>
    <t>Adquisición de cierre y cerradura para puerta flotante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</si>
</sst>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0"/>
      <name val="Arial"/>
    </font>
    <font>
      <sz val="8"/>
      <name val="Arial"/>
    </font>
    <font>
      <sz val="18"/>
      <color theme="1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43" fontId="3" fillId="2" borderId="4" xfId="0" applyNumberFormat="1" applyFont="1" applyFill="1" applyBorder="1" applyAlignment="1">
      <alignment horizontal="left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4586287</xdr:colOff>
      <xdr:row>2</xdr:row>
      <xdr:rowOff>60551</xdr:rowOff>
    </xdr:from>
    <xdr:to>
      <xdr:col>2</xdr:col>
      <xdr:colOff>11039474</xdr:colOff>
      <xdr:row>12</xdr:row>
      <xdr:rowOff>127000</xdr:rowOff>
    </xdr:to>
    <xdr:pic>
      <xdr:nvPicPr>
        <xdr:cNvPr id="3" name="Imagen 2" descr="Logo SEFA">
          <a:extLst>
            <a:ext uri="{FF2B5EF4-FFF2-40B4-BE49-F238E27FC236}">
              <a16:creationId xmlns:a16="http://schemas.microsoft.com/office/drawing/2014/main" id="{E441C427-7C81-4B95-A201-5395EDAF933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35087" y="403451"/>
          <a:ext cx="6453187" cy="1780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3295650</xdr:colOff>
      <xdr:row>41</xdr:row>
      <xdr:rowOff>146050</xdr:rowOff>
    </xdr:from>
    <xdr:to>
      <xdr:col>2</xdr:col>
      <xdr:colOff>14573250</xdr:colOff>
      <xdr:row>65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63D4D02-8517-47FE-BF6B-B39FDE1DC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44450" y="30321250"/>
          <a:ext cx="11277600" cy="4006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C4BB5-4A79-4CE1-9123-F8EDB44C797A}">
  <dimension ref="A13:F41"/>
  <sheetViews>
    <sheetView tabSelected="1" view="pageBreakPreview" topLeftCell="B1" zoomScale="40" zoomScaleNormal="40" zoomScaleSheetLayoutView="40" workbookViewId="0">
      <selection activeCell="F52" sqref="F52"/>
    </sheetView>
  </sheetViews>
  <sheetFormatPr baseColWidth="10" defaultRowHeight="13.2" x14ac:dyDescent="0.25"/>
  <cols>
    <col min="1" max="1" width="42.33203125" bestFit="1" customWidth="1"/>
    <col min="2" max="2" width="95.6640625" bestFit="1" customWidth="1"/>
    <col min="3" max="3" width="244.33203125" bestFit="1" customWidth="1"/>
    <col min="4" max="4" width="23.21875" bestFit="1" customWidth="1"/>
    <col min="5" max="5" width="41.77734375" bestFit="1" customWidth="1"/>
    <col min="6" max="6" width="40.109375" bestFit="1" customWidth="1"/>
  </cols>
  <sheetData>
    <row r="13" spans="1:6" ht="71.25" customHeight="1" x14ac:dyDescent="0.25">
      <c r="A13" s="11" t="s">
        <v>11</v>
      </c>
      <c r="B13" s="11"/>
      <c r="C13" s="11"/>
      <c r="D13" s="11"/>
      <c r="E13" s="11"/>
      <c r="F13" s="11"/>
    </row>
    <row r="15" spans="1:6" ht="110.25" customHeight="1" x14ac:dyDescent="0.25">
      <c r="A15" s="10" t="s">
        <v>0</v>
      </c>
      <c r="B15" s="10" t="s">
        <v>4</v>
      </c>
      <c r="C15" s="10" t="s">
        <v>5</v>
      </c>
      <c r="D15" s="10" t="s">
        <v>3</v>
      </c>
      <c r="E15" s="10" t="s">
        <v>2</v>
      </c>
      <c r="F15" s="10" t="s">
        <v>1</v>
      </c>
    </row>
    <row r="16" spans="1:6" ht="87.75" customHeight="1" x14ac:dyDescent="0.25">
      <c r="A16" s="1" t="s">
        <v>13</v>
      </c>
      <c r="B16" s="1" t="s">
        <v>8</v>
      </c>
      <c r="C16" s="1" t="s">
        <v>14</v>
      </c>
      <c r="D16" s="4" t="s">
        <v>12</v>
      </c>
      <c r="E16" s="2">
        <v>249116.77</v>
      </c>
      <c r="F16" s="3">
        <v>45027</v>
      </c>
    </row>
    <row r="17" spans="1:6" ht="161.25" customHeight="1" x14ac:dyDescent="0.25">
      <c r="A17" s="1" t="s">
        <v>15</v>
      </c>
      <c r="B17" s="1" t="s">
        <v>16</v>
      </c>
      <c r="C17" s="1" t="s">
        <v>18</v>
      </c>
      <c r="D17" s="4" t="s">
        <v>17</v>
      </c>
      <c r="E17" s="2">
        <v>1612975</v>
      </c>
      <c r="F17" s="3">
        <v>45021</v>
      </c>
    </row>
    <row r="18" spans="1:6" ht="87.75" customHeight="1" x14ac:dyDescent="0.25">
      <c r="A18" s="1" t="s">
        <v>19</v>
      </c>
      <c r="B18" s="1" t="s">
        <v>8</v>
      </c>
      <c r="C18" s="1" t="s">
        <v>20</v>
      </c>
      <c r="D18" s="4" t="s">
        <v>12</v>
      </c>
      <c r="E18" s="2">
        <v>106908</v>
      </c>
      <c r="F18" s="3">
        <v>45030</v>
      </c>
    </row>
    <row r="19" spans="1:6" ht="87.75" customHeight="1" x14ac:dyDescent="0.25">
      <c r="A19" s="1" t="s">
        <v>21</v>
      </c>
      <c r="B19" s="1" t="s">
        <v>9</v>
      </c>
      <c r="C19" s="1" t="s">
        <v>22</v>
      </c>
      <c r="D19" s="4" t="s">
        <v>17</v>
      </c>
      <c r="E19" s="2">
        <v>91712</v>
      </c>
      <c r="F19" s="3">
        <v>45033</v>
      </c>
    </row>
    <row r="20" spans="1:6" ht="87.75" customHeight="1" x14ac:dyDescent="0.25">
      <c r="A20" s="1" t="s">
        <v>23</v>
      </c>
      <c r="B20" s="1" t="s">
        <v>25</v>
      </c>
      <c r="C20" s="1" t="s">
        <v>24</v>
      </c>
      <c r="D20" s="4" t="s">
        <v>12</v>
      </c>
      <c r="E20" s="2">
        <v>7434</v>
      </c>
      <c r="F20" s="3">
        <v>45033</v>
      </c>
    </row>
    <row r="21" spans="1:6" ht="87.75" customHeight="1" x14ac:dyDescent="0.25">
      <c r="A21" s="1" t="s">
        <v>26</v>
      </c>
      <c r="B21" s="1" t="s">
        <v>8</v>
      </c>
      <c r="C21" s="1" t="s">
        <v>27</v>
      </c>
      <c r="D21" s="4" t="s">
        <v>12</v>
      </c>
      <c r="E21" s="2">
        <v>485311.59</v>
      </c>
      <c r="F21" s="2">
        <v>45036</v>
      </c>
    </row>
    <row r="22" spans="1:6" ht="87.75" customHeight="1" x14ac:dyDescent="0.25">
      <c r="A22" s="1" t="s">
        <v>28</v>
      </c>
      <c r="B22" s="1" t="s">
        <v>25</v>
      </c>
      <c r="C22" s="1" t="s">
        <v>29</v>
      </c>
      <c r="D22" s="4" t="s">
        <v>12</v>
      </c>
      <c r="E22" s="2">
        <v>73844.399999999994</v>
      </c>
      <c r="F22" s="3">
        <v>45033</v>
      </c>
    </row>
    <row r="23" spans="1:6" ht="87.75" customHeight="1" x14ac:dyDescent="0.25">
      <c r="A23" s="1" t="s">
        <v>30</v>
      </c>
      <c r="B23" s="1" t="s">
        <v>9</v>
      </c>
      <c r="C23" s="1" t="s">
        <v>31</v>
      </c>
      <c r="D23" s="4" t="s">
        <v>17</v>
      </c>
      <c r="E23" s="2">
        <v>30975</v>
      </c>
      <c r="F23" s="3">
        <v>45036</v>
      </c>
    </row>
    <row r="24" spans="1:6" ht="87.75" customHeight="1" x14ac:dyDescent="0.25">
      <c r="A24" s="1" t="s">
        <v>32</v>
      </c>
      <c r="B24" s="1" t="s">
        <v>34</v>
      </c>
      <c r="C24" s="1" t="s">
        <v>33</v>
      </c>
      <c r="D24" s="4" t="s">
        <v>12</v>
      </c>
      <c r="E24" s="2">
        <v>543183.5</v>
      </c>
      <c r="F24" s="3">
        <v>45036</v>
      </c>
    </row>
    <row r="25" spans="1:6" ht="87.75" customHeight="1" x14ac:dyDescent="0.25">
      <c r="A25" s="1" t="s">
        <v>35</v>
      </c>
      <c r="B25" s="1" t="s">
        <v>37</v>
      </c>
      <c r="C25" s="1" t="s">
        <v>36</v>
      </c>
      <c r="D25" s="4" t="s">
        <v>12</v>
      </c>
      <c r="E25" s="2">
        <v>183705.23</v>
      </c>
      <c r="F25" s="3">
        <v>45035</v>
      </c>
    </row>
    <row r="26" spans="1:6" ht="87.75" customHeight="1" x14ac:dyDescent="0.25">
      <c r="A26" s="1" t="s">
        <v>38</v>
      </c>
      <c r="B26" s="1" t="s">
        <v>39</v>
      </c>
      <c r="C26" s="1" t="s">
        <v>40</v>
      </c>
      <c r="D26" s="4" t="s">
        <v>17</v>
      </c>
      <c r="E26" s="2">
        <v>87727.54</v>
      </c>
      <c r="F26" s="3">
        <v>45035</v>
      </c>
    </row>
    <row r="27" spans="1:6" ht="87.75" customHeight="1" x14ac:dyDescent="0.25">
      <c r="A27" s="1" t="s">
        <v>41</v>
      </c>
      <c r="B27" s="1" t="s">
        <v>25</v>
      </c>
      <c r="C27" s="1" t="s">
        <v>42</v>
      </c>
      <c r="D27" s="4" t="s">
        <v>12</v>
      </c>
      <c r="E27" s="2">
        <v>104913.8</v>
      </c>
      <c r="F27" s="3">
        <v>45035</v>
      </c>
    </row>
    <row r="28" spans="1:6" ht="87.75" customHeight="1" x14ac:dyDescent="0.25">
      <c r="A28" s="1" t="s">
        <v>43</v>
      </c>
      <c r="B28" s="1" t="s">
        <v>8</v>
      </c>
      <c r="C28" s="1" t="s">
        <v>44</v>
      </c>
      <c r="D28" s="4" t="s">
        <v>12</v>
      </c>
      <c r="E28" s="2">
        <v>140539.89000000001</v>
      </c>
      <c r="F28" s="3">
        <v>45036</v>
      </c>
    </row>
    <row r="29" spans="1:6" ht="87.75" customHeight="1" x14ac:dyDescent="0.25">
      <c r="A29" s="1" t="s">
        <v>45</v>
      </c>
      <c r="B29" s="1" t="s">
        <v>46</v>
      </c>
      <c r="C29" s="1" t="s">
        <v>47</v>
      </c>
      <c r="D29" s="4" t="s">
        <v>12</v>
      </c>
      <c r="E29" s="2">
        <v>47967</v>
      </c>
      <c r="F29" s="3">
        <v>45036</v>
      </c>
    </row>
    <row r="30" spans="1:6" ht="125.25" customHeight="1" x14ac:dyDescent="0.25">
      <c r="A30" s="1" t="s">
        <v>48</v>
      </c>
      <c r="B30" s="1" t="s">
        <v>8</v>
      </c>
      <c r="C30" s="1" t="s">
        <v>49</v>
      </c>
      <c r="D30" s="4" t="s">
        <v>12</v>
      </c>
      <c r="E30" s="2">
        <v>129851.51</v>
      </c>
      <c r="F30" s="3">
        <v>45036</v>
      </c>
    </row>
    <row r="31" spans="1:6" ht="87.75" customHeight="1" x14ac:dyDescent="0.25">
      <c r="A31" s="1" t="s">
        <v>48</v>
      </c>
      <c r="B31" s="1" t="s">
        <v>25</v>
      </c>
      <c r="C31" s="1" t="s">
        <v>50</v>
      </c>
      <c r="D31" s="4" t="s">
        <v>12</v>
      </c>
      <c r="E31" s="2">
        <v>73301.91</v>
      </c>
      <c r="F31" s="3">
        <v>45040</v>
      </c>
    </row>
    <row r="32" spans="1:6" ht="87.75" customHeight="1" x14ac:dyDescent="0.25">
      <c r="A32" s="1" t="s">
        <v>51</v>
      </c>
      <c r="B32" s="1" t="s">
        <v>53</v>
      </c>
      <c r="C32" s="1" t="s">
        <v>52</v>
      </c>
      <c r="D32" s="4" t="s">
        <v>17</v>
      </c>
      <c r="E32" s="2">
        <v>1306950</v>
      </c>
      <c r="F32" s="3">
        <v>45042</v>
      </c>
    </row>
    <row r="33" spans="1:6" ht="87.75" customHeight="1" x14ac:dyDescent="0.25">
      <c r="A33" s="1" t="s">
        <v>54</v>
      </c>
      <c r="B33" s="1" t="s">
        <v>56</v>
      </c>
      <c r="C33" s="1" t="s">
        <v>55</v>
      </c>
      <c r="D33" s="4" t="s">
        <v>12</v>
      </c>
      <c r="E33" s="2">
        <v>26550</v>
      </c>
      <c r="F33" s="3">
        <v>45040</v>
      </c>
    </row>
    <row r="34" spans="1:6" ht="45.75" customHeight="1" x14ac:dyDescent="0.25">
      <c r="A34" s="1" t="s">
        <v>57</v>
      </c>
      <c r="B34" s="1" t="s">
        <v>10</v>
      </c>
      <c r="C34" s="1" t="s">
        <v>58</v>
      </c>
      <c r="D34" s="4" t="s">
        <v>17</v>
      </c>
      <c r="E34" s="2">
        <v>26039.06</v>
      </c>
      <c r="F34" s="3">
        <v>45040</v>
      </c>
    </row>
    <row r="35" spans="1:6" ht="59.4" customHeight="1" x14ac:dyDescent="0.25">
      <c r="A35" s="1" t="s">
        <v>59</v>
      </c>
      <c r="B35" s="1" t="s">
        <v>8</v>
      </c>
      <c r="C35" s="1" t="s">
        <v>60</v>
      </c>
      <c r="D35" s="4" t="s">
        <v>12</v>
      </c>
      <c r="E35" s="2">
        <v>87436.82</v>
      </c>
      <c r="F35" s="3">
        <v>45041</v>
      </c>
    </row>
    <row r="36" spans="1:6" ht="41.4" customHeight="1" x14ac:dyDescent="0.25">
      <c r="A36" s="1" t="s">
        <v>61</v>
      </c>
      <c r="B36" s="1" t="s">
        <v>62</v>
      </c>
      <c r="C36" s="1" t="s">
        <v>63</v>
      </c>
      <c r="D36" s="4" t="str">
        <f>$D$34</f>
        <v>Mipyme</v>
      </c>
      <c r="E36" s="2">
        <v>305826.2</v>
      </c>
      <c r="F36" s="3">
        <v>45048</v>
      </c>
    </row>
    <row r="37" spans="1:6" ht="39.6" customHeight="1" x14ac:dyDescent="0.25">
      <c r="A37" s="1" t="s">
        <v>64</v>
      </c>
      <c r="B37" s="1" t="s">
        <v>39</v>
      </c>
      <c r="C37" s="1" t="s">
        <v>65</v>
      </c>
      <c r="D37" s="4" t="str">
        <f>$D$34</f>
        <v>Mipyme</v>
      </c>
      <c r="E37" s="2">
        <v>61111.05</v>
      </c>
      <c r="F37" s="3">
        <v>45043</v>
      </c>
    </row>
    <row r="38" spans="1:6" ht="33.6" customHeight="1" x14ac:dyDescent="0.25">
      <c r="A38" s="1" t="s">
        <v>66</v>
      </c>
      <c r="B38" s="1" t="s">
        <v>25</v>
      </c>
      <c r="C38" s="1" t="s">
        <v>67</v>
      </c>
      <c r="D38" s="4" t="s">
        <v>12</v>
      </c>
      <c r="E38" s="2">
        <v>78470</v>
      </c>
      <c r="F38" s="3">
        <v>45043</v>
      </c>
    </row>
    <row r="39" spans="1:6" ht="51.6" customHeight="1" x14ac:dyDescent="0.25">
      <c r="A39" s="1" t="s">
        <v>68</v>
      </c>
      <c r="B39" s="4" t="s">
        <v>6</v>
      </c>
      <c r="C39" s="1" t="s">
        <v>69</v>
      </c>
      <c r="D39" s="4" t="s">
        <v>12</v>
      </c>
      <c r="E39" s="2">
        <v>580839.13</v>
      </c>
      <c r="F39" s="3" t="s">
        <v>70</v>
      </c>
    </row>
    <row r="40" spans="1:6" ht="51.6" customHeight="1" x14ac:dyDescent="0.25">
      <c r="A40" s="1" t="s">
        <v>71</v>
      </c>
      <c r="B40" s="1" t="s">
        <v>8</v>
      </c>
      <c r="C40" s="1" t="s">
        <v>72</v>
      </c>
      <c r="D40" s="4" t="s">
        <v>12</v>
      </c>
      <c r="E40" s="2">
        <v>26373</v>
      </c>
      <c r="F40" s="3">
        <v>45044</v>
      </c>
    </row>
    <row r="41" spans="1:6" ht="22.8" x14ac:dyDescent="0.25">
      <c r="A41" s="5" t="s">
        <v>7</v>
      </c>
      <c r="B41" s="6"/>
      <c r="C41" s="6"/>
      <c r="D41" s="7"/>
      <c r="E41" s="8">
        <f>SUM(E16:E40)</f>
        <v>6469062.3999999994</v>
      </c>
      <c r="F41" s="9"/>
    </row>
  </sheetData>
  <mergeCells count="1">
    <mergeCell ref="A13:F13"/>
  </mergeCells>
  <phoneticPr fontId="1" type="noConversion"/>
  <pageMargins left="0.7" right="0.7" top="0.75" bottom="0.75" header="0.3" footer="0.3"/>
  <pageSetup scale="1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D3811D-E9D1-4488-9D90-C810F33C786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46b49dfc-7f31-4722-9b8b-48daf798a370"/>
    <ds:schemaRef ds:uri="fa64fe68-b5c8-4231-8f24-2e061cad68b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B85AD6D-C880-4660-B8D0-80300EC81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22191A-D68A-435D-9714-A90C81C5C4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USUARIO</cp:lastModifiedBy>
  <cp:lastPrinted>2023-06-13T18:52:42Z</cp:lastPrinted>
  <dcterms:created xsi:type="dcterms:W3CDTF">2021-04-06T14:08:01Z</dcterms:created>
  <dcterms:modified xsi:type="dcterms:W3CDTF">2023-06-13T19:02:43Z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2023-02-07T20:25:41Z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65a7594c-e794-4edc-8984-5d84e0daf524</vt:lpwstr>
  </property>
  <property fmtid="{D5CDD505-2E9C-101B-9397-08002B2CF9AE}" pid="8" name="MSIP_Label_defa4170-0d19-0005-0004-bc88714345d2_ActionId">
    <vt:lpwstr>e990cc1d-dd51-4a96-9b4e-a03b1ec4c224</vt:lpwstr>
  </property>
  <property fmtid="{D5CDD505-2E9C-101B-9397-08002B2CF9AE}" pid="9" name="MSIP_Label_defa4170-0d19-0005-0004-bc88714345d2_ContentBits">
    <vt:lpwstr>0</vt:lpwstr>
  </property>
</Properties>
</file>