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Hoja1" sheetId="1" r:id="rId1"/>
    <sheet name="Hoja2" sheetId="2" r:id="rId2"/>
  </sheets>
  <definedNames>
    <definedName name="_xlnm.Print_Area" localSheetId="0">Hoja1!$A$1:$F$58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48" i="1" l="1"/>
</calcChain>
</file>

<file path=xl/sharedStrings.xml><?xml version="1.0" encoding="utf-8"?>
<sst xmlns="http://schemas.openxmlformats.org/spreadsheetml/2006/main" count="205" uniqueCount="122">
  <si>
    <t>Código del proceso</t>
  </si>
  <si>
    <t>Fecha del proceso (*)</t>
  </si>
  <si>
    <t>Monto adjudicado RD$</t>
  </si>
  <si>
    <t>TOTAL RD$</t>
  </si>
  <si>
    <t>MIPYME</t>
  </si>
  <si>
    <t>MiPyme</t>
  </si>
  <si>
    <t>NOMBRE</t>
  </si>
  <si>
    <t>TIPO DE BIEN, SERVICIO U OBRE</t>
  </si>
  <si>
    <t>Relación de compras realizadas a Micro pequeñas y medianas empresas (Mipymes) -Julio 2021</t>
  </si>
  <si>
    <t>MIDE-UC-CD-2021-0193</t>
  </si>
  <si>
    <t>Adquisición de materiales de refrigeración.</t>
  </si>
  <si>
    <t>Almacenes Ranchera, SRL</t>
  </si>
  <si>
    <t>MIDE-UC-CD-2021-0195</t>
  </si>
  <si>
    <t>Adquisición de maquinas cortadoras de césped</t>
  </si>
  <si>
    <t>Importaciones PMB SRL</t>
  </si>
  <si>
    <t>Mipyme Mujer</t>
  </si>
  <si>
    <t>MIDE-DAF-CM-2021-0088</t>
  </si>
  <si>
    <t>Adquisición de electrodomésticos y propiedades de 2da. Clase</t>
  </si>
  <si>
    <t>Inversiones IP SRL</t>
  </si>
  <si>
    <t>Servipartes Aurora, SRL</t>
  </si>
  <si>
    <t>Adquisición de Motor completo p/Hyundai H1 2007</t>
  </si>
  <si>
    <t>MIDE-DAF-CM-2021-0087</t>
  </si>
  <si>
    <t>On Time Grafics, EIRL</t>
  </si>
  <si>
    <t>Adquisición de Banderas.</t>
  </si>
  <si>
    <t>MIDE-DAF-CM-2021-0090</t>
  </si>
  <si>
    <t>Adquisición de motor con transmisión Diesel para Minibús</t>
  </si>
  <si>
    <t>MIDE-DAF-CM-2021-0089</t>
  </si>
  <si>
    <t>SIALAP SOLUCIONES, SRL</t>
  </si>
  <si>
    <t>Adquisicion de Laptop con su bulto.</t>
  </si>
  <si>
    <t>MIDE-UC-CD-2021-0198</t>
  </si>
  <si>
    <t>Adquisicion de Laptop y Disco en estado sólido</t>
  </si>
  <si>
    <t>MIDE-UC-CD-2021-0199</t>
  </si>
  <si>
    <t>MIDE-UC-CD-2021-0200</t>
  </si>
  <si>
    <t>Adquisicion de Laptops</t>
  </si>
  <si>
    <t>RIF Investment Group, SRL</t>
  </si>
  <si>
    <t>Adquisición de Herramientas para construcción.</t>
  </si>
  <si>
    <t>MIDE-DAF-CM-2021-0094</t>
  </si>
  <si>
    <t>Adquisición de Cascos tácticos</t>
  </si>
  <si>
    <t>MIDE-DAF-CM-2021-0095</t>
  </si>
  <si>
    <t>Adquisicion de materiales gastables para impresora de tarjetas de identificación</t>
  </si>
  <si>
    <t>MIDE-DAF-CM-2021-0092</t>
  </si>
  <si>
    <t>Caribbeanxam, SRL</t>
  </si>
  <si>
    <t>Servicio de picadera.</t>
  </si>
  <si>
    <t>MIDE-UC-CD-2021-0203</t>
  </si>
  <si>
    <t>Soluciones Kasha, SRL</t>
  </si>
  <si>
    <t>Adquisición de materiales ferreteros</t>
  </si>
  <si>
    <t>MIDE-UC-CD-2021-0205</t>
  </si>
  <si>
    <t>Inversiones Ola Suprema, SRL</t>
  </si>
  <si>
    <t>Adquisición de materiales eléctricos</t>
  </si>
  <si>
    <t>MIDE-UC-CD-2021-0202</t>
  </si>
  <si>
    <t>Servicios de mantenimiento o reparaciones de transportes</t>
  </si>
  <si>
    <t>MIDE-UC-CD-2021-0206</t>
  </si>
  <si>
    <t>Velum Solutions, SRL</t>
  </si>
  <si>
    <t>Adquisición de nevera ejecutiva.</t>
  </si>
  <si>
    <t>MIDE-UC-CD-2021-0212</t>
  </si>
  <si>
    <t>Montaje de evento y picadera</t>
  </si>
  <si>
    <t>MIDE-UC-CD-2021-0213</t>
  </si>
  <si>
    <t>Global Investment And Business Bridimar, SRL</t>
  </si>
  <si>
    <t>Adquisición de microondas</t>
  </si>
  <si>
    <t>MIDE-UC-CD-2021-0214</t>
  </si>
  <si>
    <t>Adquisición de UPS</t>
  </si>
  <si>
    <t>MIDE-UC-CD-2021-0215</t>
  </si>
  <si>
    <t>Servicio de picadera y refrigerio.</t>
  </si>
  <si>
    <t>MIDE-UC-CD-2021-0216</t>
  </si>
  <si>
    <t>Servicio de montaje de evento, picadera y refrigerio</t>
  </si>
  <si>
    <t>MIDE-UC-CD-2021-0219</t>
  </si>
  <si>
    <t>Adquisición de inversor y batería</t>
  </si>
  <si>
    <t>MIDE-UC-CD-2021-0221</t>
  </si>
  <si>
    <t>Caribbeanxam, SR</t>
  </si>
  <si>
    <t>Servicio de Desayuno y refrigerio.</t>
  </si>
  <si>
    <t>MIDE-UC-CD-2021-0222</t>
  </si>
  <si>
    <t>Adquisicion de Mobiliarios y Equipos de Oficina</t>
  </si>
  <si>
    <t>MIDE-UC-CD-2021-0224</t>
  </si>
  <si>
    <t>Adquisición de bomba p/cisterna</t>
  </si>
  <si>
    <t>MIDE-UC-CD-2021-0227</t>
  </si>
  <si>
    <t>Adquisición de Breakers y conectores</t>
  </si>
  <si>
    <t>MIDE-UC-CD-2021-0229</t>
  </si>
  <si>
    <t>Muñoz Concepto Mobiliario, SRL</t>
  </si>
  <si>
    <t>Adquisición de mobiliarios de oficina</t>
  </si>
  <si>
    <t xml:space="preserve">MIDE-DAF-CM-2021-0104 </t>
  </si>
  <si>
    <t>MIDE-UC-CD-2021-0231</t>
  </si>
  <si>
    <t>Adquisición de Extintores.</t>
  </si>
  <si>
    <t>MIDE-UC-CD-2021-0233</t>
  </si>
  <si>
    <t>UVRO Soluciones Empresariales, SRL</t>
  </si>
  <si>
    <t>MIDE-UC-CD-2021-0232</t>
  </si>
  <si>
    <t>Adquisicion de extintor</t>
  </si>
  <si>
    <t>MIDE-UC-CD-2021-0234</t>
  </si>
  <si>
    <t>Adquisición de Requerimientos (Banderas, Disco duro y Felpas</t>
  </si>
  <si>
    <t>MIDE-UC-CD-2021-0237</t>
  </si>
  <si>
    <t>Adquisicion de tintas para impresoras</t>
  </si>
  <si>
    <t>MIDE-UC-CD-2021-0238</t>
  </si>
  <si>
    <t>Floristería Cáliz Flor, EIRL</t>
  </si>
  <si>
    <t>Adquisición de ofrendas en rosas y claveles</t>
  </si>
  <si>
    <t>MIDE-UC-CD-2021-0241</t>
  </si>
  <si>
    <t>MIDE-DAF-CM-2021-0108</t>
  </si>
  <si>
    <t>Imprepap Impresos y Papelería, SRL</t>
  </si>
  <si>
    <t xml:space="preserve">                  TOTAL RD$</t>
  </si>
  <si>
    <t>Relación de compras realizadas a Micro pequeñas y medianas empresas (Mipymes) - enero 2022</t>
  </si>
  <si>
    <t>MIDE-UC-CD-2022-0001</t>
  </si>
  <si>
    <t xml:space="preserve"> Servicio de coronas de flores</t>
  </si>
  <si>
    <t>MIDE-UC-CD-2022-0002</t>
  </si>
  <si>
    <t>MIDE-UC-CD-2022-0003</t>
  </si>
  <si>
    <t>Cajas de Tarjetas de Formulario Record 500/1</t>
  </si>
  <si>
    <t>Adquisición de pintura</t>
  </si>
  <si>
    <t>MIDE-UC-CD-2022-0004</t>
  </si>
  <si>
    <t>Adquisición de compresor de 5 toneladas</t>
  </si>
  <si>
    <t>MIDE-UC-CD-2022-0005</t>
  </si>
  <si>
    <t>Adquisición de materiales de refrigeración</t>
  </si>
  <si>
    <t>MIDE-UC-CD-2022-0007</t>
  </si>
  <si>
    <t xml:space="preserve"> Adquisic n de sistema de control de acceso</t>
  </si>
  <si>
    <t>MIDE-UC-CD-2022-0009</t>
  </si>
  <si>
    <t>Adquisición de abrigos</t>
  </si>
  <si>
    <t>Beltron Investment, SRL</t>
  </si>
  <si>
    <t>MIDE-UC-CD-2022-0010</t>
  </si>
  <si>
    <t>MIDE-UC-CD-2022-0011</t>
  </si>
  <si>
    <t>Servicio de arreglos  florales</t>
  </si>
  <si>
    <t>Adquisición de bultos para laptops</t>
  </si>
  <si>
    <t>Adquisicion de materiales ferretero</t>
  </si>
  <si>
    <t>MIDE-DAF-CM-2022-0004</t>
  </si>
  <si>
    <t>MIDE-UC-CD-2022-0014</t>
  </si>
  <si>
    <t>Adquisición de repuestos, reparación y tintado de vehículos.</t>
  </si>
  <si>
    <t>1/02//2022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</si>
</sst>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22" fontId="6" fillId="0" borderId="7" xfId="0" applyNumberFormat="1" applyFont="1" applyBorder="1" applyAlignment="1">
      <alignment horizontal="center"/>
    </xf>
    <xf numFmtId="164" fontId="7" fillId="2" borderId="4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/>
    <xf numFmtId="0" fontId="9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/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0</xdr:row>
      <xdr:rowOff>152400</xdr:rowOff>
    </xdr:from>
    <xdr:to>
      <xdr:col>2</xdr:col>
      <xdr:colOff>2809874</xdr:colOff>
      <xdr:row>7</xdr:row>
      <xdr:rowOff>104775</xdr:rowOff>
    </xdr:to>
    <xdr:pic>
      <xdr:nvPicPr>
        <xdr:cNvPr id="3" name="Imagen 2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8" y="152400"/>
          <a:ext cx="2762251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504825</xdr:colOff>
      <xdr:row>50</xdr:row>
      <xdr:rowOff>104775</xdr:rowOff>
    </xdr:from>
    <xdr:to>
      <xdr:col>2</xdr:col>
      <xdr:colOff>4171950</xdr:colOff>
      <xdr:row>63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1564600"/>
          <a:ext cx="3667125" cy="2209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884464</xdr:colOff>
      <xdr:row>0</xdr:row>
      <xdr:rowOff>145597</xdr:rowOff>
    </xdr:from>
    <xdr:to>
      <xdr:col>2</xdr:col>
      <xdr:colOff>2408464</xdr:colOff>
      <xdr:row>7</xdr:row>
      <xdr:rowOff>97972</xdr:rowOff>
    </xdr:to>
    <xdr:pic>
      <xdr:nvPicPr>
        <xdr:cNvPr id="2" name="Imagen 2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4893" y="145597"/>
          <a:ext cx="341539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653143</xdr:colOff>
      <xdr:row>25</xdr:row>
      <xdr:rowOff>118385</xdr:rowOff>
    </xdr:from>
    <xdr:to>
      <xdr:col>4</xdr:col>
      <xdr:colOff>190499</xdr:colOff>
      <xdr:row>37</xdr:row>
      <xdr:rowOff>21773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2" y="9303206"/>
          <a:ext cx="4844142" cy="19172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F57"/>
  <sheetViews>
    <sheetView topLeftCell="A25" workbookViewId="0">
      <selection activeCell="A39" sqref="A39"/>
    </sheetView>
  </sheetViews>
  <sheetFormatPr baseColWidth="10" defaultRowHeight="12.75" x14ac:dyDescent="0.2"/>
  <cols>
    <col min="1" max="1" width="31.85546875" customWidth="1"/>
    <col min="2" max="2" width="52.7109375" customWidth="1"/>
    <col min="3" max="3" width="69.7109375" customWidth="1"/>
    <col min="4" max="4" width="20.28515625" customWidth="1"/>
    <col min="5" max="5" width="20.5703125" customWidth="1"/>
    <col min="6" max="6" width="28.28515625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31" t="s">
        <v>8</v>
      </c>
      <c r="B9" s="31"/>
      <c r="C9" s="31"/>
      <c r="D9" s="31"/>
      <c r="E9" s="31"/>
      <c r="F9" s="31"/>
    </row>
    <row r="11" spans="1:6" ht="30" x14ac:dyDescent="0.2">
      <c r="A11" s="1" t="s">
        <v>0</v>
      </c>
      <c r="B11" s="1" t="s">
        <v>6</v>
      </c>
      <c r="C11" s="1" t="s">
        <v>7</v>
      </c>
      <c r="D11" s="1" t="s">
        <v>4</v>
      </c>
      <c r="E11" s="1" t="s">
        <v>2</v>
      </c>
      <c r="F11" s="1" t="s">
        <v>1</v>
      </c>
    </row>
    <row r="12" spans="1:6" ht="41.25" customHeight="1" x14ac:dyDescent="0.3">
      <c r="A12" s="7" t="s">
        <v>9</v>
      </c>
      <c r="B12" s="7" t="s">
        <v>11</v>
      </c>
      <c r="C12" s="8" t="s">
        <v>10</v>
      </c>
      <c r="D12" s="9" t="s">
        <v>4</v>
      </c>
      <c r="E12" s="10">
        <v>28175</v>
      </c>
      <c r="F12" s="11">
        <v>44378.423668981479</v>
      </c>
    </row>
    <row r="13" spans="1:6" ht="41.25" customHeight="1" x14ac:dyDescent="0.3">
      <c r="A13" s="7" t="s">
        <v>12</v>
      </c>
      <c r="B13" s="12" t="s">
        <v>14</v>
      </c>
      <c r="C13" s="8" t="s">
        <v>13</v>
      </c>
      <c r="D13" s="13" t="s">
        <v>15</v>
      </c>
      <c r="E13" s="10">
        <v>90208.37</v>
      </c>
      <c r="F13" s="11">
        <v>44378.555567129632</v>
      </c>
    </row>
    <row r="14" spans="1:6" ht="41.25" customHeight="1" x14ac:dyDescent="0.3">
      <c r="A14" s="7" t="s">
        <v>16</v>
      </c>
      <c r="B14" s="7" t="s">
        <v>18</v>
      </c>
      <c r="C14" s="8" t="s">
        <v>17</v>
      </c>
      <c r="D14" s="9" t="s">
        <v>4</v>
      </c>
      <c r="E14" s="10">
        <v>131754.79999999999</v>
      </c>
      <c r="F14" s="11">
        <v>44382.334432870368</v>
      </c>
    </row>
    <row r="15" spans="1:6" ht="41.25" customHeight="1" x14ac:dyDescent="0.3">
      <c r="A15" s="7" t="s">
        <v>21</v>
      </c>
      <c r="B15" s="7" t="s">
        <v>19</v>
      </c>
      <c r="C15" s="8" t="s">
        <v>20</v>
      </c>
      <c r="D15" s="9" t="s">
        <v>4</v>
      </c>
      <c r="E15" s="10">
        <v>29545.8</v>
      </c>
      <c r="F15" s="11">
        <v>44382.395856481482</v>
      </c>
    </row>
    <row r="16" spans="1:6" ht="41.25" customHeight="1" x14ac:dyDescent="0.3">
      <c r="A16" s="7" t="s">
        <v>24</v>
      </c>
      <c r="B16" s="7" t="s">
        <v>22</v>
      </c>
      <c r="C16" s="8" t="s">
        <v>23</v>
      </c>
      <c r="D16" s="9" t="s">
        <v>4</v>
      </c>
      <c r="E16" s="10">
        <v>588300</v>
      </c>
      <c r="F16" s="11">
        <v>44382.552083333336</v>
      </c>
    </row>
    <row r="17" spans="1:6" ht="41.25" customHeight="1" x14ac:dyDescent="0.3">
      <c r="A17" s="7" t="s">
        <v>26</v>
      </c>
      <c r="B17" s="7" t="s">
        <v>19</v>
      </c>
      <c r="C17" s="8" t="s">
        <v>25</v>
      </c>
      <c r="D17" s="9" t="s">
        <v>4</v>
      </c>
      <c r="E17" s="10">
        <v>475735</v>
      </c>
      <c r="F17" s="11">
        <v>44383.418923611112</v>
      </c>
    </row>
    <row r="18" spans="1:6" ht="41.25" customHeight="1" x14ac:dyDescent="0.3">
      <c r="A18" s="7" t="s">
        <v>29</v>
      </c>
      <c r="B18" s="7" t="s">
        <v>27</v>
      </c>
      <c r="C18" s="8" t="s">
        <v>28</v>
      </c>
      <c r="D18" s="7" t="s">
        <v>15</v>
      </c>
      <c r="E18" s="10">
        <v>54300</v>
      </c>
      <c r="F18" s="11">
        <v>44386.440995370373</v>
      </c>
    </row>
    <row r="19" spans="1:6" ht="41.25" customHeight="1" x14ac:dyDescent="0.3">
      <c r="A19" s="7" t="s">
        <v>31</v>
      </c>
      <c r="B19" s="7" t="s">
        <v>27</v>
      </c>
      <c r="C19" s="8" t="s">
        <v>30</v>
      </c>
      <c r="D19" s="7" t="s">
        <v>15</v>
      </c>
      <c r="E19" s="10">
        <v>108279</v>
      </c>
      <c r="F19" s="11">
        <v>44386.479212962964</v>
      </c>
    </row>
    <row r="20" spans="1:6" ht="41.25" customHeight="1" x14ac:dyDescent="0.3">
      <c r="A20" s="7" t="s">
        <v>32</v>
      </c>
      <c r="B20" s="7" t="s">
        <v>27</v>
      </c>
      <c r="C20" s="7" t="s">
        <v>33</v>
      </c>
      <c r="D20" s="7" t="s">
        <v>15</v>
      </c>
      <c r="E20" s="10">
        <v>121800</v>
      </c>
      <c r="F20" s="11">
        <v>44389.333368055559</v>
      </c>
    </row>
    <row r="21" spans="1:6" ht="41.25" customHeight="1" x14ac:dyDescent="0.3">
      <c r="A21" s="7" t="s">
        <v>36</v>
      </c>
      <c r="B21" s="7" t="s">
        <v>34</v>
      </c>
      <c r="C21" s="7" t="s">
        <v>35</v>
      </c>
      <c r="D21" s="9" t="s">
        <v>4</v>
      </c>
      <c r="E21" s="10">
        <v>180629.03</v>
      </c>
      <c r="F21" s="11">
        <v>44389.333981481483</v>
      </c>
    </row>
    <row r="22" spans="1:6" ht="41.25" customHeight="1" x14ac:dyDescent="0.3">
      <c r="A22" s="7" t="s">
        <v>38</v>
      </c>
      <c r="B22" s="7" t="s">
        <v>14</v>
      </c>
      <c r="C22" s="7" t="s">
        <v>37</v>
      </c>
      <c r="D22" s="7" t="s">
        <v>15</v>
      </c>
      <c r="E22" s="10">
        <v>817800</v>
      </c>
      <c r="F22" s="11">
        <v>44389.334201388891</v>
      </c>
    </row>
    <row r="23" spans="1:6" ht="41.25" customHeight="1" x14ac:dyDescent="0.3">
      <c r="A23" s="7" t="s">
        <v>40</v>
      </c>
      <c r="B23" s="7" t="s">
        <v>27</v>
      </c>
      <c r="C23" s="7" t="s">
        <v>39</v>
      </c>
      <c r="D23" s="9" t="s">
        <v>4</v>
      </c>
      <c r="E23" s="10">
        <v>376500</v>
      </c>
      <c r="F23" s="11">
        <v>44389.334201388891</v>
      </c>
    </row>
    <row r="24" spans="1:6" ht="41.25" customHeight="1" x14ac:dyDescent="0.3">
      <c r="A24" s="7" t="s">
        <v>43</v>
      </c>
      <c r="B24" s="7" t="s">
        <v>41</v>
      </c>
      <c r="C24" s="7" t="s">
        <v>42</v>
      </c>
      <c r="D24" s="7" t="s">
        <v>15</v>
      </c>
      <c r="E24" s="10">
        <v>122500</v>
      </c>
      <c r="F24" s="11">
        <v>44389.383402777778</v>
      </c>
    </row>
    <row r="25" spans="1:6" ht="41.25" customHeight="1" x14ac:dyDescent="0.3">
      <c r="A25" s="7" t="s">
        <v>46</v>
      </c>
      <c r="B25" s="7" t="s">
        <v>44</v>
      </c>
      <c r="C25" s="7" t="s">
        <v>45</v>
      </c>
      <c r="D25" s="9" t="s">
        <v>4</v>
      </c>
      <c r="E25" s="10">
        <v>40799</v>
      </c>
      <c r="F25" s="11">
        <v>44389.437534722223</v>
      </c>
    </row>
    <row r="26" spans="1:6" ht="41.25" customHeight="1" x14ac:dyDescent="0.3">
      <c r="A26" s="7" t="s">
        <v>49</v>
      </c>
      <c r="B26" s="7" t="s">
        <v>47</v>
      </c>
      <c r="C26" s="7" t="s">
        <v>48</v>
      </c>
      <c r="D26" s="9" t="s">
        <v>4</v>
      </c>
      <c r="E26" s="10">
        <v>13626</v>
      </c>
      <c r="F26" s="14">
        <v>44389.437534722223</v>
      </c>
    </row>
    <row r="27" spans="1:6" ht="41.25" customHeight="1" x14ac:dyDescent="0.3">
      <c r="A27" s="15" t="s">
        <v>51</v>
      </c>
      <c r="B27" s="12" t="s">
        <v>19</v>
      </c>
      <c r="C27" s="15" t="s">
        <v>50</v>
      </c>
      <c r="D27" s="16" t="s">
        <v>4</v>
      </c>
      <c r="E27" s="10">
        <v>79695</v>
      </c>
      <c r="F27" s="17">
        <v>44389.468807870369</v>
      </c>
    </row>
    <row r="28" spans="1:6" ht="41.25" customHeight="1" x14ac:dyDescent="0.3">
      <c r="A28" s="7" t="s">
        <v>54</v>
      </c>
      <c r="B28" s="7" t="s">
        <v>52</v>
      </c>
      <c r="C28" s="7" t="s">
        <v>53</v>
      </c>
      <c r="D28" s="9" t="s">
        <v>4</v>
      </c>
      <c r="E28" s="10">
        <v>17900</v>
      </c>
      <c r="F28" s="11">
        <v>44389.576388888891</v>
      </c>
    </row>
    <row r="29" spans="1:6" ht="41.25" customHeight="1" x14ac:dyDescent="0.3">
      <c r="A29" s="7" t="s">
        <v>56</v>
      </c>
      <c r="B29" s="7" t="s">
        <v>41</v>
      </c>
      <c r="C29" s="7" t="s">
        <v>55</v>
      </c>
      <c r="D29" s="7" t="s">
        <v>15</v>
      </c>
      <c r="E29" s="10">
        <v>104745</v>
      </c>
      <c r="F29" s="11">
        <v>44389.584108796298</v>
      </c>
    </row>
    <row r="30" spans="1:6" ht="41.25" customHeight="1" x14ac:dyDescent="0.3">
      <c r="A30" s="7" t="s">
        <v>59</v>
      </c>
      <c r="B30" s="7" t="s">
        <v>57</v>
      </c>
      <c r="C30" s="7" t="s">
        <v>58</v>
      </c>
      <c r="D30" s="9" t="s">
        <v>4</v>
      </c>
      <c r="E30" s="10">
        <v>22025</v>
      </c>
      <c r="F30" s="11">
        <v>44389.729166666664</v>
      </c>
    </row>
    <row r="31" spans="1:6" ht="41.25" customHeight="1" x14ac:dyDescent="0.3">
      <c r="A31" s="7" t="s">
        <v>61</v>
      </c>
      <c r="B31" s="7" t="s">
        <v>34</v>
      </c>
      <c r="C31" s="7" t="s">
        <v>60</v>
      </c>
      <c r="D31" s="9" t="s">
        <v>4</v>
      </c>
      <c r="E31" s="10">
        <v>56000</v>
      </c>
      <c r="F31" s="11">
        <v>44390.382002314815</v>
      </c>
    </row>
    <row r="32" spans="1:6" ht="41.25" customHeight="1" x14ac:dyDescent="0.3">
      <c r="A32" s="7" t="s">
        <v>63</v>
      </c>
      <c r="B32" s="7" t="s">
        <v>41</v>
      </c>
      <c r="C32" s="7" t="s">
        <v>62</v>
      </c>
      <c r="D32" s="7" t="s">
        <v>15</v>
      </c>
      <c r="E32" s="10">
        <v>94510</v>
      </c>
      <c r="F32" s="11">
        <v>44390.486157407409</v>
      </c>
    </row>
    <row r="33" spans="1:6" ht="41.25" customHeight="1" x14ac:dyDescent="0.3">
      <c r="A33" s="7" t="s">
        <v>65</v>
      </c>
      <c r="B33" s="7" t="s">
        <v>41</v>
      </c>
      <c r="C33" s="7" t="s">
        <v>64</v>
      </c>
      <c r="D33" s="7" t="s">
        <v>15</v>
      </c>
      <c r="E33" s="10">
        <v>115100</v>
      </c>
      <c r="F33" s="11">
        <v>44393.680613425924</v>
      </c>
    </row>
    <row r="34" spans="1:6" ht="41.25" customHeight="1" x14ac:dyDescent="0.3">
      <c r="A34" s="7" t="s">
        <v>67</v>
      </c>
      <c r="B34" s="7" t="s">
        <v>47</v>
      </c>
      <c r="C34" s="7" t="s">
        <v>66</v>
      </c>
      <c r="D34" s="9" t="s">
        <v>4</v>
      </c>
      <c r="E34" s="10">
        <v>121660</v>
      </c>
      <c r="F34" s="11">
        <v>44397.506956018522</v>
      </c>
    </row>
    <row r="35" spans="1:6" ht="41.25" customHeight="1" x14ac:dyDescent="0.3">
      <c r="A35" s="7" t="s">
        <v>70</v>
      </c>
      <c r="B35" s="7" t="s">
        <v>68</v>
      </c>
      <c r="C35" s="7" t="s">
        <v>69</v>
      </c>
      <c r="D35" s="7" t="s">
        <v>15</v>
      </c>
      <c r="E35" s="10">
        <v>81840</v>
      </c>
      <c r="F35" s="11">
        <v>44398.459062499998</v>
      </c>
    </row>
    <row r="36" spans="1:6" ht="41.25" customHeight="1" x14ac:dyDescent="0.3">
      <c r="A36" s="7" t="s">
        <v>72</v>
      </c>
      <c r="B36" s="7" t="s">
        <v>27</v>
      </c>
      <c r="C36" s="7" t="s">
        <v>71</v>
      </c>
      <c r="D36" s="7" t="s">
        <v>15</v>
      </c>
      <c r="E36" s="10">
        <v>105748</v>
      </c>
      <c r="F36" s="11">
        <v>44400.701435185183</v>
      </c>
    </row>
    <row r="37" spans="1:6" ht="41.25" customHeight="1" x14ac:dyDescent="0.3">
      <c r="A37" s="7" t="s">
        <v>74</v>
      </c>
      <c r="B37" s="7" t="s">
        <v>14</v>
      </c>
      <c r="C37" s="7" t="s">
        <v>73</v>
      </c>
      <c r="D37" s="7" t="s">
        <v>15</v>
      </c>
      <c r="E37" s="10">
        <v>40000</v>
      </c>
      <c r="F37" s="11">
        <v>44403.472233796296</v>
      </c>
    </row>
    <row r="38" spans="1:6" ht="41.25" customHeight="1" x14ac:dyDescent="0.3">
      <c r="A38" s="7" t="s">
        <v>76</v>
      </c>
      <c r="B38" s="7" t="s">
        <v>57</v>
      </c>
      <c r="C38" s="7" t="s">
        <v>75</v>
      </c>
      <c r="D38" s="9" t="s">
        <v>4</v>
      </c>
      <c r="E38" s="10">
        <v>47520</v>
      </c>
      <c r="F38" s="11">
        <v>44403.692372685182</v>
      </c>
    </row>
    <row r="39" spans="1:6" ht="41.25" customHeight="1" x14ac:dyDescent="0.3">
      <c r="A39" s="7" t="s">
        <v>79</v>
      </c>
      <c r="B39" s="7" t="s">
        <v>77</v>
      </c>
      <c r="C39" s="7" t="s">
        <v>78</v>
      </c>
      <c r="D39" s="7" t="s">
        <v>15</v>
      </c>
      <c r="E39" s="10">
        <v>448105</v>
      </c>
      <c r="F39" s="11">
        <v>44405.583923611113</v>
      </c>
    </row>
    <row r="40" spans="1:6" ht="41.25" customHeight="1" x14ac:dyDescent="0.3">
      <c r="A40" s="7" t="s">
        <v>80</v>
      </c>
      <c r="B40" s="7" t="s">
        <v>34</v>
      </c>
      <c r="C40" s="7" t="s">
        <v>53</v>
      </c>
      <c r="D40" s="9" t="s">
        <v>4</v>
      </c>
      <c r="E40" s="10">
        <v>17500</v>
      </c>
      <c r="F40" s="11">
        <v>44405.680555555555</v>
      </c>
    </row>
    <row r="41" spans="1:6" ht="41.25" customHeight="1" x14ac:dyDescent="0.3">
      <c r="A41" s="7" t="s">
        <v>82</v>
      </c>
      <c r="B41" s="7" t="s">
        <v>47</v>
      </c>
      <c r="C41" s="7" t="s">
        <v>81</v>
      </c>
      <c r="D41" s="9" t="s">
        <v>4</v>
      </c>
      <c r="E41" s="10">
        <v>17760</v>
      </c>
      <c r="F41" s="11">
        <v>44405.729178240741</v>
      </c>
    </row>
    <row r="42" spans="1:6" ht="41.25" customHeight="1" x14ac:dyDescent="0.3">
      <c r="A42" s="7" t="s">
        <v>84</v>
      </c>
      <c r="B42" s="7" t="s">
        <v>83</v>
      </c>
      <c r="C42" s="7" t="s">
        <v>45</v>
      </c>
      <c r="D42" s="9" t="s">
        <v>4</v>
      </c>
      <c r="E42" s="10">
        <v>43724.5</v>
      </c>
      <c r="F42" s="11">
        <v>44405.743101851855</v>
      </c>
    </row>
    <row r="43" spans="1:6" ht="41.25" customHeight="1" x14ac:dyDescent="0.3">
      <c r="A43" s="7" t="s">
        <v>86</v>
      </c>
      <c r="B43" s="7" t="s">
        <v>47</v>
      </c>
      <c r="C43" s="7" t="s">
        <v>85</v>
      </c>
      <c r="D43" s="9" t="s">
        <v>4</v>
      </c>
      <c r="E43" s="10">
        <v>4000</v>
      </c>
      <c r="F43" s="11">
        <v>44406.423668981479</v>
      </c>
    </row>
    <row r="44" spans="1:6" ht="41.25" customHeight="1" x14ac:dyDescent="0.3">
      <c r="A44" s="7" t="s">
        <v>88</v>
      </c>
      <c r="B44" s="7" t="s">
        <v>57</v>
      </c>
      <c r="C44" s="7" t="s">
        <v>87</v>
      </c>
      <c r="D44" s="9" t="s">
        <v>4</v>
      </c>
      <c r="E44" s="10">
        <v>104950</v>
      </c>
      <c r="F44" s="11">
        <v>44406.479212962964</v>
      </c>
    </row>
    <row r="45" spans="1:6" ht="41.25" customHeight="1" x14ac:dyDescent="0.3">
      <c r="A45" s="7" t="s">
        <v>90</v>
      </c>
      <c r="B45" s="7" t="s">
        <v>57</v>
      </c>
      <c r="C45" s="7" t="s">
        <v>89</v>
      </c>
      <c r="D45" s="9" t="s">
        <v>4</v>
      </c>
      <c r="E45" s="10">
        <v>25624</v>
      </c>
      <c r="F45" s="11">
        <v>44406.645879629628</v>
      </c>
    </row>
    <row r="46" spans="1:6" ht="41.25" customHeight="1" x14ac:dyDescent="0.3">
      <c r="A46" s="7" t="s">
        <v>93</v>
      </c>
      <c r="B46" s="7" t="s">
        <v>91</v>
      </c>
      <c r="C46" s="7" t="s">
        <v>92</v>
      </c>
      <c r="D46" s="9" t="s">
        <v>4</v>
      </c>
      <c r="E46" s="10">
        <v>100000</v>
      </c>
      <c r="F46" s="11">
        <v>44407.388912037037</v>
      </c>
    </row>
    <row r="47" spans="1:6" ht="41.25" customHeight="1" x14ac:dyDescent="0.3">
      <c r="A47" s="7" t="s">
        <v>94</v>
      </c>
      <c r="B47" s="7" t="s">
        <v>47</v>
      </c>
      <c r="C47" s="7" t="s">
        <v>45</v>
      </c>
      <c r="D47" s="9" t="s">
        <v>4</v>
      </c>
      <c r="E47" s="10">
        <v>229666</v>
      </c>
      <c r="F47" s="11">
        <v>44407.444513888891</v>
      </c>
    </row>
    <row r="48" spans="1:6" ht="18.75" x14ac:dyDescent="0.2">
      <c r="A48" s="32" t="s">
        <v>3</v>
      </c>
      <c r="B48" s="33"/>
      <c r="C48" s="33"/>
      <c r="D48" s="34"/>
      <c r="E48" s="18">
        <f>SUM(E12:E47)</f>
        <v>5058024.5</v>
      </c>
      <c r="F48" s="19"/>
    </row>
    <row r="49" spans="1:6" x14ac:dyDescent="0.2">
      <c r="A49" s="2"/>
    </row>
    <row r="50" spans="1:6" x14ac:dyDescent="0.2">
      <c r="A50" s="4"/>
    </row>
    <row r="51" spans="1:6" x14ac:dyDescent="0.2">
      <c r="A51" s="4"/>
    </row>
    <row r="52" spans="1:6" x14ac:dyDescent="0.2">
      <c r="A52" s="4"/>
    </row>
    <row r="53" spans="1:6" x14ac:dyDescent="0.2">
      <c r="A53" s="3"/>
    </row>
    <row r="56" spans="1:6" ht="15" x14ac:dyDescent="0.25">
      <c r="A56" s="35"/>
      <c r="B56" s="35"/>
      <c r="C56" s="35"/>
      <c r="D56" s="35"/>
      <c r="E56" s="35"/>
      <c r="F56" s="35"/>
    </row>
    <row r="57" spans="1:6" ht="15" x14ac:dyDescent="0.25">
      <c r="A57" s="30"/>
      <c r="B57" s="30"/>
      <c r="C57" s="30"/>
      <c r="D57" s="30"/>
      <c r="E57" s="30"/>
      <c r="F57" s="30"/>
    </row>
  </sheetData>
  <mergeCells count="4">
    <mergeCell ref="A57:F57"/>
    <mergeCell ref="A9:F9"/>
    <mergeCell ref="A48:D48"/>
    <mergeCell ref="A56:F56"/>
  </mergeCells>
  <pageMargins left="0.79" right="0.7" top="0.75" bottom="0.43" header="0.3" footer="0.3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3"/>
  <sheetViews>
    <sheetView tabSelected="1" zoomScale="70" zoomScaleNormal="70" workbookViewId="0">
      <selection activeCell="I18" sqref="I18"/>
    </sheetView>
  </sheetViews>
  <sheetFormatPr baseColWidth="10" defaultRowHeight="12.75" x14ac:dyDescent="0.2"/>
  <cols>
    <col min="1" max="1" width="31.140625" customWidth="1"/>
    <col min="2" max="2" width="28.42578125" customWidth="1"/>
    <col min="3" max="3" width="39.5703125" customWidth="1"/>
    <col min="4" max="4" width="11.7109375" customWidth="1"/>
    <col min="5" max="5" width="18.7109375" customWidth="1"/>
    <col min="6" max="6" width="14.85546875" customWidth="1"/>
  </cols>
  <sheetData>
    <row r="9" spans="1:6" ht="18.75" x14ac:dyDescent="0.2">
      <c r="A9" s="36" t="s">
        <v>97</v>
      </c>
      <c r="B9" s="36"/>
      <c r="C9" s="36"/>
      <c r="D9" s="36"/>
      <c r="E9" s="36"/>
      <c r="F9" s="36"/>
    </row>
    <row r="11" spans="1:6" ht="50.25" customHeight="1" x14ac:dyDescent="0.2">
      <c r="A11" s="29" t="s">
        <v>0</v>
      </c>
      <c r="B11" s="29" t="s">
        <v>6</v>
      </c>
      <c r="C11" s="29" t="s">
        <v>7</v>
      </c>
      <c r="D11" s="29" t="s">
        <v>4</v>
      </c>
      <c r="E11" s="29" t="s">
        <v>2</v>
      </c>
      <c r="F11" s="29" t="s">
        <v>1</v>
      </c>
    </row>
    <row r="12" spans="1:6" ht="53.25" customHeight="1" x14ac:dyDescent="0.3">
      <c r="A12" s="26" t="s">
        <v>98</v>
      </c>
      <c r="B12" s="28" t="s">
        <v>91</v>
      </c>
      <c r="C12" s="26" t="s">
        <v>99</v>
      </c>
      <c r="D12" s="7" t="s">
        <v>5</v>
      </c>
      <c r="E12" s="20">
        <v>51400.800000000003</v>
      </c>
      <c r="F12" s="27">
        <v>44575</v>
      </c>
    </row>
    <row r="13" spans="1:6" ht="37.5" customHeight="1" x14ac:dyDescent="0.3">
      <c r="A13" s="26" t="s">
        <v>100</v>
      </c>
      <c r="B13" s="28" t="s">
        <v>95</v>
      </c>
      <c r="C13" s="26" t="s">
        <v>102</v>
      </c>
      <c r="D13" s="7" t="s">
        <v>5</v>
      </c>
      <c r="E13" s="20">
        <v>115640</v>
      </c>
      <c r="F13" s="27">
        <v>44575</v>
      </c>
    </row>
    <row r="14" spans="1:6" ht="37.5" customHeight="1" x14ac:dyDescent="0.3">
      <c r="A14" s="26" t="s">
        <v>101</v>
      </c>
      <c r="B14" s="28" t="s">
        <v>34</v>
      </c>
      <c r="C14" s="28" t="s">
        <v>103</v>
      </c>
      <c r="D14" s="7" t="s">
        <v>5</v>
      </c>
      <c r="E14" s="20">
        <v>60038.400000000001</v>
      </c>
      <c r="F14" s="27">
        <v>44575</v>
      </c>
    </row>
    <row r="15" spans="1:6" ht="37.5" customHeight="1" x14ac:dyDescent="0.3">
      <c r="A15" s="26" t="s">
        <v>104</v>
      </c>
      <c r="B15" s="37" t="s">
        <v>18</v>
      </c>
      <c r="C15" s="37" t="s">
        <v>105</v>
      </c>
      <c r="D15" s="7" t="s">
        <v>5</v>
      </c>
      <c r="E15" s="20">
        <v>87615</v>
      </c>
      <c r="F15" s="27">
        <v>44580</v>
      </c>
    </row>
    <row r="16" spans="1:6" ht="37.5" customHeight="1" x14ac:dyDescent="0.3">
      <c r="A16" s="26" t="s">
        <v>106</v>
      </c>
      <c r="B16" s="38" t="s">
        <v>14</v>
      </c>
      <c r="C16" s="37" t="s">
        <v>107</v>
      </c>
      <c r="D16" s="7" t="s">
        <v>5</v>
      </c>
      <c r="E16" s="39">
        <v>20522.580000000002</v>
      </c>
      <c r="F16" s="27">
        <v>44580</v>
      </c>
    </row>
    <row r="17" spans="1:6" ht="37.5" customHeight="1" x14ac:dyDescent="0.3">
      <c r="A17" s="26" t="s">
        <v>108</v>
      </c>
      <c r="B17" s="28" t="s">
        <v>27</v>
      </c>
      <c r="C17" s="28" t="s">
        <v>109</v>
      </c>
      <c r="D17" s="7" t="s">
        <v>5</v>
      </c>
      <c r="E17" s="20">
        <v>158592</v>
      </c>
      <c r="F17" s="27">
        <v>44586</v>
      </c>
    </row>
    <row r="18" spans="1:6" ht="45.75" customHeight="1" x14ac:dyDescent="0.3">
      <c r="A18" s="26" t="s">
        <v>110</v>
      </c>
      <c r="B18" s="28" t="s">
        <v>112</v>
      </c>
      <c r="C18" s="28" t="s">
        <v>111</v>
      </c>
      <c r="D18" s="7" t="s">
        <v>5</v>
      </c>
      <c r="E18" s="20">
        <v>107616</v>
      </c>
      <c r="F18" s="27">
        <v>44586</v>
      </c>
    </row>
    <row r="19" spans="1:6" ht="45.75" customHeight="1" x14ac:dyDescent="0.3">
      <c r="A19" s="26" t="s">
        <v>113</v>
      </c>
      <c r="B19" s="28" t="s">
        <v>27</v>
      </c>
      <c r="C19" s="28" t="s">
        <v>116</v>
      </c>
      <c r="D19" s="7" t="s">
        <v>5</v>
      </c>
      <c r="E19" s="20">
        <v>7493</v>
      </c>
      <c r="F19" s="27">
        <v>44586</v>
      </c>
    </row>
    <row r="20" spans="1:6" ht="37.5" customHeight="1" x14ac:dyDescent="0.3">
      <c r="A20" s="26" t="s">
        <v>114</v>
      </c>
      <c r="B20" s="28" t="s">
        <v>91</v>
      </c>
      <c r="C20" s="28" t="s">
        <v>115</v>
      </c>
      <c r="D20" s="7" t="s">
        <v>5</v>
      </c>
      <c r="E20" s="20">
        <v>166970</v>
      </c>
      <c r="F20" s="27">
        <v>44586</v>
      </c>
    </row>
    <row r="21" spans="1:6" ht="37.5" customHeight="1" x14ac:dyDescent="0.3">
      <c r="A21" s="26" t="s">
        <v>118</v>
      </c>
      <c r="B21" s="28" t="s">
        <v>52</v>
      </c>
      <c r="C21" s="28" t="s">
        <v>117</v>
      </c>
      <c r="D21" s="7" t="s">
        <v>5</v>
      </c>
      <c r="E21" s="20">
        <v>166438.79</v>
      </c>
      <c r="F21" s="27">
        <v>44592</v>
      </c>
    </row>
    <row r="22" spans="1:6" ht="37.5" customHeight="1" x14ac:dyDescent="0.3">
      <c r="A22" s="28" t="s">
        <v>119</v>
      </c>
      <c r="B22" s="28" t="s">
        <v>19</v>
      </c>
      <c r="C22" s="28" t="s">
        <v>120</v>
      </c>
      <c r="D22" s="41" t="s">
        <v>5</v>
      </c>
      <c r="E22" s="42">
        <v>107002.4</v>
      </c>
      <c r="F22" s="43" t="s">
        <v>121</v>
      </c>
    </row>
    <row r="23" spans="1:6" ht="37.5" customHeight="1" x14ac:dyDescent="0.3">
      <c r="A23" s="28"/>
      <c r="B23" s="28"/>
      <c r="C23" s="28"/>
      <c r="D23" s="40"/>
      <c r="E23" s="28"/>
      <c r="F23" s="28"/>
    </row>
    <row r="24" spans="1:6" ht="41.25" customHeight="1" x14ac:dyDescent="0.2">
      <c r="A24" s="21" t="s">
        <v>96</v>
      </c>
      <c r="B24" s="22"/>
      <c r="C24" s="22"/>
      <c r="D24" s="23"/>
      <c r="E24" s="24">
        <f>SUM(E12:E22)</f>
        <v>1049328.97</v>
      </c>
      <c r="F24" s="25"/>
    </row>
    <row r="25" spans="1:6" x14ac:dyDescent="0.2">
      <c r="A25" s="2"/>
    </row>
    <row r="26" spans="1:6" x14ac:dyDescent="0.2">
      <c r="A26" s="4"/>
    </row>
    <row r="27" spans="1:6" x14ac:dyDescent="0.2">
      <c r="A27" s="4"/>
    </row>
    <row r="28" spans="1:6" x14ac:dyDescent="0.2">
      <c r="A28" s="4"/>
    </row>
    <row r="29" spans="1:6" x14ac:dyDescent="0.2">
      <c r="A29" s="3"/>
    </row>
    <row r="32" spans="1:6" ht="15" x14ac:dyDescent="0.25">
      <c r="A32" s="6"/>
      <c r="B32" s="6"/>
      <c r="C32" s="6"/>
      <c r="D32" s="6"/>
      <c r="E32" s="6"/>
      <c r="F32" s="6"/>
    </row>
    <row r="33" spans="1:6" ht="15" x14ac:dyDescent="0.25">
      <c r="A33" s="5"/>
      <c r="B33" s="5"/>
      <c r="C33" s="5"/>
      <c r="D33" s="5"/>
      <c r="E33" s="5"/>
      <c r="F33" s="5"/>
    </row>
  </sheetData>
  <mergeCells count="1">
    <mergeCell ref="A9:F9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jllebron</cp:lastModifiedBy>
  <cp:lastPrinted>2022-02-15T22:01:30Z</cp:lastPrinted>
  <dcterms:created xsi:type="dcterms:W3CDTF">2021-04-06T14:08:01Z</dcterms:created>
  <dcterms:modified xsi:type="dcterms:W3CDTF">2022-02-15T22:02:45Z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