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lorian\Desktop\Transparencia 2022\COMPRAS MIPYME\"/>
    </mc:Choice>
  </mc:AlternateContent>
  <bookViews>
    <workbookView xWindow="-120" yWindow="-120" windowWidth="20730" windowHeight="11160"/>
  </bookViews>
  <sheets>
    <sheet name="Hoja 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35" i="2" l="1"/>
</calcChain>
</file>

<file path=xl/sharedStrings.xml><?xml version="1.0" encoding="utf-8"?>
<sst xmlns="http://schemas.openxmlformats.org/spreadsheetml/2006/main" count="100" uniqueCount="67">
  <si>
    <t>Código del proceso</t>
  </si>
  <si>
    <t>Fecha del proceso (*)</t>
  </si>
  <si>
    <t>Monto adjudicado RD$</t>
  </si>
  <si>
    <t>MIPYME</t>
  </si>
  <si>
    <t>MiPyme</t>
  </si>
  <si>
    <t>NOMBRE</t>
  </si>
  <si>
    <t>TIPO DE BIEN, SERVICIO U OBRE</t>
  </si>
  <si>
    <t>Importaciones PMB SRL</t>
  </si>
  <si>
    <t>Servipartes Aurora, SRL</t>
  </si>
  <si>
    <t>SIALAP SOLUCIONES, SRL</t>
  </si>
  <si>
    <t>Adquisición de materiales ferreteros</t>
  </si>
  <si>
    <t>Adquisición de materiales eléctricos</t>
  </si>
  <si>
    <t>Muñoz Concepto Mobiliario, SRL</t>
  </si>
  <si>
    <t>Floristería Cáliz Flor, EIRL</t>
  </si>
  <si>
    <t xml:space="preserve">                  TOTAL RD$</t>
  </si>
  <si>
    <t>Adquisición de materiales eléctricos.</t>
  </si>
  <si>
    <t>MIDE-UC-CD-2022-0086</t>
  </si>
  <si>
    <t>Reparación de Transmisión</t>
  </si>
  <si>
    <t>MiPyme mujer</t>
  </si>
  <si>
    <t>Adquisicion de sillon ejecutivo</t>
  </si>
  <si>
    <t>MIDE-UC-CD-2022-0088</t>
  </si>
  <si>
    <t>Flow, SRL</t>
  </si>
  <si>
    <t>MIDE-UC-CD-2022-0089</t>
  </si>
  <si>
    <t>Adquisición motor de arranque.</t>
  </si>
  <si>
    <t>RM Motors, SRL</t>
  </si>
  <si>
    <t>Servicio de excavación de pozo filtrante</t>
  </si>
  <si>
    <t>Grupo Bosque Azul, SRL</t>
  </si>
  <si>
    <t>MIDE-UC-CD-2022-0090</t>
  </si>
  <si>
    <t>MIDE-UC-CD-2022-0092</t>
  </si>
  <si>
    <t>Relación de compras realizadas a Micro pequeñas y medianas empresas (Mipymes) - marzo  2022</t>
  </si>
  <si>
    <t>Adquisición de repuestos</t>
  </si>
  <si>
    <t>MIDE-DAF-CM-2022-0038</t>
  </si>
  <si>
    <t>MIDE-UC-CD-2022-0095</t>
  </si>
  <si>
    <t>Adquisición de sillón ejecutivo.</t>
  </si>
  <si>
    <t>MIDE-DAF-CM-2022-0037</t>
  </si>
  <si>
    <t>Adquisición de servicios de brindis, picadera y refrigerio, para ser consumido por 200  personas.</t>
  </si>
  <si>
    <t>M&amp;N, Fiesta &amp; Decoraciones, SRL</t>
  </si>
  <si>
    <t>MIDE-UC-CD-2022-0096</t>
  </si>
  <si>
    <t>servicio de coronas de flores</t>
  </si>
  <si>
    <t>MIDE-UC-CD-2022-0097</t>
  </si>
  <si>
    <t>MIDE-UC-CD-2022-0100</t>
  </si>
  <si>
    <t>Bachiplanes Modernos, SRL</t>
  </si>
  <si>
    <t xml:space="preserve">Adquisición de equipos informáticos </t>
  </si>
  <si>
    <t>MIDE-UC-CD-2022-0101</t>
  </si>
  <si>
    <t>MIDE-UC-CD-2022-0102</t>
  </si>
  <si>
    <t xml:space="preserve">Adquisición de perchero </t>
  </si>
  <si>
    <t xml:space="preserve">Inversiones IP SRL </t>
  </si>
  <si>
    <t xml:space="preserve">Adquisición de centellas </t>
  </si>
  <si>
    <t>Limpieza de séptico en los baños de la Unidad de Comando Especial Contraterrorismo del Ministerio de Defensa</t>
  </si>
  <si>
    <t>MIDE-UC-CD-2022-0104</t>
  </si>
  <si>
    <t>MIDE-UC-CD-2022-0105</t>
  </si>
  <si>
    <t>MIDE-UC-CD-2022-0108</t>
  </si>
  <si>
    <t>Adquisición de bocina recargable y accesorios.</t>
  </si>
  <si>
    <t>MIDE-UC-CD-2022-0110</t>
  </si>
  <si>
    <t>MIDE-UC-CD-2022-0007</t>
  </si>
  <si>
    <t xml:space="preserve">Adquisición de tóner </t>
  </si>
  <si>
    <t>MIDE-UC-CD-2022-0114</t>
  </si>
  <si>
    <t>Adquisición de tinaco</t>
  </si>
  <si>
    <t>Comercial Rego, SRL</t>
  </si>
  <si>
    <t>Adquisición de cable XLR DE 50 Pedestal para micrófono</t>
  </si>
  <si>
    <t>MIDE-UC-CD-2022-0113</t>
  </si>
  <si>
    <t>MIDE-UC-CD-2022-0112</t>
  </si>
  <si>
    <t xml:space="preserve"> Adquisición de repuestos.</t>
  </si>
  <si>
    <t>MIDE-UC-CD-2022-0131</t>
  </si>
  <si>
    <t>MIDE-UC-CD-2022-0133</t>
  </si>
  <si>
    <t xml:space="preserve"> RM Motors, SRL</t>
  </si>
  <si>
    <t>Adquisición de gatos de dos 2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</si>
</sst>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43" fontId="6" fillId="2" borderId="4" xfId="0" applyNumberFormat="1" applyFont="1" applyFill="1" applyBorder="1" applyAlignment="1">
      <alignment horizontal="left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4" fontId="6" fillId="0" borderId="1" xfId="0" applyNumberFormat="1" applyFont="1" applyBorder="1"/>
    <xf numFmtId="43" fontId="5" fillId="0" borderId="1" xfId="1" applyFont="1" applyBorder="1"/>
    <xf numFmtId="14" fontId="6" fillId="0" borderId="1" xfId="0" applyNumberFormat="1" applyFont="1" applyBorder="1"/>
    <xf numFmtId="4" fontId="8" fillId="0" borderId="1" xfId="0" applyNumberFormat="1" applyFont="1" applyBorder="1"/>
    <xf numFmtId="0" fontId="9" fillId="0" borderId="0" xfId="0" applyFont="1"/>
    <xf numFmtId="4" fontId="9" fillId="0" borderId="0" xfId="0" applyNumberFormat="1" applyFont="1"/>
    <xf numFmtId="0" fontId="9" fillId="0" borderId="1" xfId="0" applyFont="1" applyBorder="1"/>
    <xf numFmtId="4" fontId="9" fillId="0" borderId="1" xfId="0" applyNumberFormat="1" applyFont="1" applyBorder="1"/>
    <xf numFmtId="0" fontId="7" fillId="0" borderId="0" xfId="0" applyFont="1" applyAlignment="1">
      <alignment horizontal="center" vertical="center"/>
    </xf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1347107</xdr:colOff>
      <xdr:row>0</xdr:row>
      <xdr:rowOff>104775</xdr:rowOff>
    </xdr:from>
    <xdr:to>
      <xdr:col>2</xdr:col>
      <xdr:colOff>2585357</xdr:colOff>
      <xdr:row>7</xdr:row>
      <xdr:rowOff>57150</xdr:rowOff>
    </xdr:to>
    <xdr:pic>
      <xdr:nvPicPr>
        <xdr:cNvPr id="2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104775"/>
          <a:ext cx="3415393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408214</xdr:colOff>
      <xdr:row>35</xdr:row>
      <xdr:rowOff>81642</xdr:rowOff>
    </xdr:from>
    <xdr:to>
      <xdr:col>3</xdr:col>
      <xdr:colOff>544285</xdr:colOff>
      <xdr:row>44</xdr:row>
      <xdr:rowOff>108856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6" t="6547" r="3846" b="7143"/>
        <a:stretch/>
      </xdr:blipFill>
      <xdr:spPr bwMode="auto">
        <a:xfrm>
          <a:off x="2490107" y="15566571"/>
          <a:ext cx="5061857" cy="15512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44"/>
  <sheetViews>
    <sheetView tabSelected="1" zoomScale="70" zoomScaleNormal="70" workbookViewId="0">
      <selection activeCell="M11" sqref="M11"/>
    </sheetView>
  </sheetViews>
  <sheetFormatPr baseColWidth="10" defaultRowHeight="12.75" x14ac:dyDescent="0.2"/>
  <cols>
    <col min="1" max="1" width="31.140625" customWidth="1"/>
    <col min="2" max="2" width="32.5703125" customWidth="1"/>
    <col min="3" max="3" width="41.140625" customWidth="1"/>
    <col min="4" max="4" width="19.5703125" customWidth="1"/>
    <col min="5" max="5" width="18.7109375" customWidth="1"/>
    <col min="6" max="6" width="14.85546875" customWidth="1"/>
  </cols>
  <sheetData>
    <row r="9" spans="1:7" ht="18.75" x14ac:dyDescent="0.2">
      <c r="A9" s="25" t="s">
        <v>29</v>
      </c>
      <c r="B9" s="25"/>
      <c r="C9" s="25"/>
      <c r="D9" s="25"/>
      <c r="E9" s="25"/>
      <c r="F9" s="25"/>
      <c r="G9" s="26"/>
    </row>
    <row r="11" spans="1:7" ht="50.25" customHeight="1" x14ac:dyDescent="0.2">
      <c r="A11" s="15" t="s">
        <v>0</v>
      </c>
      <c r="B11" s="15" t="s">
        <v>5</v>
      </c>
      <c r="C11" s="15" t="s">
        <v>6</v>
      </c>
      <c r="D11" s="15" t="s">
        <v>3</v>
      </c>
      <c r="E11" s="15" t="s">
        <v>2</v>
      </c>
      <c r="F11" s="15" t="s">
        <v>1</v>
      </c>
    </row>
    <row r="12" spans="1:7" ht="53.25" customHeight="1" x14ac:dyDescent="0.3">
      <c r="A12" s="13" t="s">
        <v>16</v>
      </c>
      <c r="B12" s="13" t="s">
        <v>8</v>
      </c>
      <c r="C12" s="13" t="s">
        <v>17</v>
      </c>
      <c r="D12" s="6" t="s">
        <v>4</v>
      </c>
      <c r="E12" s="18">
        <v>145858.62</v>
      </c>
      <c r="F12" s="19">
        <v>44621</v>
      </c>
    </row>
    <row r="13" spans="1:7" ht="37.5" customHeight="1" x14ac:dyDescent="0.3">
      <c r="A13" s="13" t="s">
        <v>20</v>
      </c>
      <c r="B13" s="16" t="s">
        <v>21</v>
      </c>
      <c r="C13" s="16" t="s">
        <v>19</v>
      </c>
      <c r="D13" s="6" t="s">
        <v>18</v>
      </c>
      <c r="E13" s="20">
        <v>38472.720000000001</v>
      </c>
      <c r="F13" s="19">
        <v>44623</v>
      </c>
    </row>
    <row r="14" spans="1:7" ht="37.5" customHeight="1" x14ac:dyDescent="0.3">
      <c r="A14" s="13" t="s">
        <v>22</v>
      </c>
      <c r="B14" s="16" t="s">
        <v>24</v>
      </c>
      <c r="C14" s="16" t="s">
        <v>23</v>
      </c>
      <c r="D14" s="6" t="s">
        <v>18</v>
      </c>
      <c r="E14" s="17">
        <v>16048</v>
      </c>
      <c r="F14" s="19">
        <v>44623</v>
      </c>
    </row>
    <row r="15" spans="1:7" ht="37.5" customHeight="1" x14ac:dyDescent="0.3">
      <c r="A15" s="13" t="s">
        <v>27</v>
      </c>
      <c r="B15" s="23" t="s">
        <v>26</v>
      </c>
      <c r="C15" s="23" t="s">
        <v>25</v>
      </c>
      <c r="D15" s="6" t="s">
        <v>4</v>
      </c>
      <c r="E15" s="24">
        <v>147010.29999999999</v>
      </c>
      <c r="F15" s="19">
        <v>44624</v>
      </c>
    </row>
    <row r="16" spans="1:7" ht="37.5" customHeight="1" x14ac:dyDescent="0.3">
      <c r="A16" s="13" t="s">
        <v>28</v>
      </c>
      <c r="B16" s="23" t="s">
        <v>26</v>
      </c>
      <c r="C16" s="16" t="s">
        <v>25</v>
      </c>
      <c r="D16" s="6" t="s">
        <v>4</v>
      </c>
      <c r="E16" s="17">
        <v>181400</v>
      </c>
      <c r="F16" s="19">
        <v>44627</v>
      </c>
    </row>
    <row r="17" spans="1:6" ht="37.5" customHeight="1" x14ac:dyDescent="0.3">
      <c r="A17" s="13" t="s">
        <v>31</v>
      </c>
      <c r="B17" s="13" t="s">
        <v>8</v>
      </c>
      <c r="C17" s="16" t="s">
        <v>30</v>
      </c>
      <c r="D17" s="6" t="s">
        <v>4</v>
      </c>
      <c r="E17" s="7">
        <v>195369.2</v>
      </c>
      <c r="F17" s="19">
        <v>44631</v>
      </c>
    </row>
    <row r="18" spans="1:6" ht="37.5" customHeight="1" x14ac:dyDescent="0.3">
      <c r="A18" s="13" t="s">
        <v>32</v>
      </c>
      <c r="B18" s="14" t="s">
        <v>12</v>
      </c>
      <c r="C18" s="14" t="s">
        <v>33</v>
      </c>
      <c r="D18" s="6" t="s">
        <v>18</v>
      </c>
      <c r="E18" s="7">
        <v>27140</v>
      </c>
      <c r="F18" s="19">
        <f>$F$16</f>
        <v>44627</v>
      </c>
    </row>
    <row r="19" spans="1:6" ht="57" customHeight="1" x14ac:dyDescent="0.3">
      <c r="A19" s="13" t="s">
        <v>34</v>
      </c>
      <c r="B19" s="14" t="s">
        <v>36</v>
      </c>
      <c r="C19" s="14" t="s">
        <v>35</v>
      </c>
      <c r="D19" s="6" t="s">
        <v>18</v>
      </c>
      <c r="E19" s="7">
        <v>359487</v>
      </c>
      <c r="F19" s="19">
        <v>44630</v>
      </c>
    </row>
    <row r="20" spans="1:6" ht="37.5" customHeight="1" x14ac:dyDescent="0.3">
      <c r="A20" s="13" t="s">
        <v>37</v>
      </c>
      <c r="B20" s="14" t="s">
        <v>13</v>
      </c>
      <c r="C20" s="14" t="s">
        <v>38</v>
      </c>
      <c r="D20" s="6" t="s">
        <v>4</v>
      </c>
      <c r="E20" s="7">
        <v>88500</v>
      </c>
      <c r="F20" s="19">
        <v>44629</v>
      </c>
    </row>
    <row r="21" spans="1:6" ht="37.5" customHeight="1" x14ac:dyDescent="0.3">
      <c r="A21" s="13" t="s">
        <v>40</v>
      </c>
      <c r="B21" s="16" t="s">
        <v>24</v>
      </c>
      <c r="C21" s="14" t="s">
        <v>30</v>
      </c>
      <c r="D21" s="6" t="s">
        <v>18</v>
      </c>
      <c r="E21" s="7">
        <v>122854.37</v>
      </c>
      <c r="F21" s="19">
        <v>44630</v>
      </c>
    </row>
    <row r="22" spans="1:6" ht="37.5" customHeight="1" x14ac:dyDescent="0.3">
      <c r="A22" s="13" t="s">
        <v>39</v>
      </c>
      <c r="B22" s="16" t="s">
        <v>41</v>
      </c>
      <c r="C22" s="16" t="s">
        <v>42</v>
      </c>
      <c r="D22" s="6" t="s">
        <v>18</v>
      </c>
      <c r="E22" s="17">
        <v>126133.75</v>
      </c>
      <c r="F22" s="19">
        <v>44629</v>
      </c>
    </row>
    <row r="23" spans="1:6" ht="37.5" customHeight="1" x14ac:dyDescent="0.3">
      <c r="A23" s="13" t="s">
        <v>43</v>
      </c>
      <c r="B23" s="16" t="s">
        <v>46</v>
      </c>
      <c r="C23" s="13" t="s">
        <v>45</v>
      </c>
      <c r="D23" s="6" t="s">
        <v>18</v>
      </c>
      <c r="E23" s="17">
        <v>3298.1</v>
      </c>
      <c r="F23" s="19">
        <v>44629</v>
      </c>
    </row>
    <row r="24" spans="1:6" ht="45.75" customHeight="1" x14ac:dyDescent="0.3">
      <c r="A24" s="13" t="s">
        <v>44</v>
      </c>
      <c r="B24" s="16" t="s">
        <v>24</v>
      </c>
      <c r="C24" s="14" t="s">
        <v>47</v>
      </c>
      <c r="D24" s="6" t="s">
        <v>18</v>
      </c>
      <c r="E24" s="7">
        <v>150379.20000000001</v>
      </c>
      <c r="F24" s="19">
        <v>44629</v>
      </c>
    </row>
    <row r="25" spans="1:6" ht="45.75" customHeight="1" x14ac:dyDescent="0.3">
      <c r="A25" s="13" t="s">
        <v>49</v>
      </c>
      <c r="B25" s="21" t="s">
        <v>26</v>
      </c>
      <c r="C25" s="21" t="s">
        <v>48</v>
      </c>
      <c r="D25" s="6" t="s">
        <v>4</v>
      </c>
      <c r="E25" s="22">
        <v>69063.039999999994</v>
      </c>
      <c r="F25" s="19">
        <v>44634</v>
      </c>
    </row>
    <row r="26" spans="1:6" ht="45.75" customHeight="1" x14ac:dyDescent="0.3">
      <c r="A26" s="13" t="s">
        <v>50</v>
      </c>
      <c r="B26" s="16" t="s">
        <v>46</v>
      </c>
      <c r="C26" s="14" t="s">
        <v>52</v>
      </c>
      <c r="D26" s="6" t="s">
        <v>18</v>
      </c>
      <c r="E26" s="7">
        <v>109563</v>
      </c>
      <c r="F26" s="19">
        <v>44634</v>
      </c>
    </row>
    <row r="27" spans="1:6" ht="45.75" customHeight="1" x14ac:dyDescent="0.3">
      <c r="A27" s="13" t="s">
        <v>51</v>
      </c>
      <c r="B27" s="16" t="s">
        <v>7</v>
      </c>
      <c r="C27" s="14" t="s">
        <v>15</v>
      </c>
      <c r="D27" s="6" t="s">
        <v>18</v>
      </c>
      <c r="E27" s="7">
        <v>8558.19</v>
      </c>
      <c r="F27" s="19">
        <v>44634</v>
      </c>
    </row>
    <row r="28" spans="1:6" ht="45.75" customHeight="1" x14ac:dyDescent="0.3">
      <c r="A28" s="13" t="s">
        <v>53</v>
      </c>
      <c r="B28" s="21" t="s">
        <v>26</v>
      </c>
      <c r="C28" s="14" t="s">
        <v>10</v>
      </c>
      <c r="D28" s="6" t="s">
        <v>4</v>
      </c>
      <c r="E28" s="7">
        <v>14779.5</v>
      </c>
      <c r="F28" s="19">
        <v>44634</v>
      </c>
    </row>
    <row r="29" spans="1:6" ht="45.75" customHeight="1" x14ac:dyDescent="0.3">
      <c r="A29" s="13" t="s">
        <v>54</v>
      </c>
      <c r="B29" s="16" t="s">
        <v>9</v>
      </c>
      <c r="C29" s="14" t="s">
        <v>55</v>
      </c>
      <c r="D29" s="6" t="s">
        <v>18</v>
      </c>
      <c r="E29" s="7">
        <v>167560</v>
      </c>
      <c r="F29" s="19">
        <v>44634</v>
      </c>
    </row>
    <row r="30" spans="1:6" ht="45.75" customHeight="1" x14ac:dyDescent="0.3">
      <c r="A30" s="13" t="s">
        <v>56</v>
      </c>
      <c r="B30" s="16" t="s">
        <v>58</v>
      </c>
      <c r="C30" s="14" t="s">
        <v>57</v>
      </c>
      <c r="D30" s="6" t="s">
        <v>4</v>
      </c>
      <c r="E30" s="7">
        <v>14464.44</v>
      </c>
      <c r="F30" s="19">
        <v>44634</v>
      </c>
    </row>
    <row r="31" spans="1:6" ht="45.75" customHeight="1" x14ac:dyDescent="0.3">
      <c r="A31" s="13" t="s">
        <v>60</v>
      </c>
      <c r="B31" s="16" t="s">
        <v>46</v>
      </c>
      <c r="C31" s="14" t="s">
        <v>59</v>
      </c>
      <c r="D31" s="6" t="s">
        <v>18</v>
      </c>
      <c r="E31" s="7">
        <v>24164.04</v>
      </c>
      <c r="F31" s="19">
        <v>44635</v>
      </c>
    </row>
    <row r="32" spans="1:6" ht="45.75" customHeight="1" x14ac:dyDescent="0.3">
      <c r="A32" s="13" t="s">
        <v>61</v>
      </c>
      <c r="B32" s="13" t="s">
        <v>8</v>
      </c>
      <c r="C32" s="14" t="s">
        <v>62</v>
      </c>
      <c r="D32" s="6" t="s">
        <v>4</v>
      </c>
      <c r="E32" s="7">
        <v>109049.7</v>
      </c>
      <c r="F32" s="19">
        <v>44635</v>
      </c>
    </row>
    <row r="33" spans="1:6" ht="45.75" customHeight="1" x14ac:dyDescent="0.3">
      <c r="A33" s="13" t="s">
        <v>63</v>
      </c>
      <c r="B33" s="16" t="s">
        <v>58</v>
      </c>
      <c r="C33" s="14" t="s">
        <v>11</v>
      </c>
      <c r="D33" s="6" t="s">
        <v>4</v>
      </c>
      <c r="E33" s="7">
        <v>9631.16</v>
      </c>
      <c r="F33" s="19">
        <v>44642</v>
      </c>
    </row>
    <row r="34" spans="1:6" ht="45.75" customHeight="1" x14ac:dyDescent="0.3">
      <c r="A34" s="13" t="s">
        <v>64</v>
      </c>
      <c r="B34" s="16" t="s">
        <v>65</v>
      </c>
      <c r="C34" s="14" t="s">
        <v>66</v>
      </c>
      <c r="D34" s="6" t="s">
        <v>18</v>
      </c>
      <c r="E34" s="7">
        <v>8637.6</v>
      </c>
      <c r="F34" s="19">
        <v>44642</v>
      </c>
    </row>
    <row r="35" spans="1:6" ht="41.25" customHeight="1" x14ac:dyDescent="0.2">
      <c r="A35" s="8" t="s">
        <v>14</v>
      </c>
      <c r="B35" s="9"/>
      <c r="C35" s="9"/>
      <c r="D35" s="10"/>
      <c r="E35" s="11">
        <f>SUM(E12:E34)</f>
        <v>2137421.9300000002</v>
      </c>
      <c r="F35" s="12"/>
    </row>
    <row r="36" spans="1:6" x14ac:dyDescent="0.2">
      <c r="A36" s="1"/>
    </row>
    <row r="37" spans="1:6" x14ac:dyDescent="0.2">
      <c r="A37" s="3"/>
    </row>
    <row r="38" spans="1:6" x14ac:dyDescent="0.2">
      <c r="A38" s="3"/>
    </row>
    <row r="39" spans="1:6" x14ac:dyDescent="0.2">
      <c r="A39" s="3"/>
    </row>
    <row r="40" spans="1:6" x14ac:dyDescent="0.2">
      <c r="A40" s="2"/>
    </row>
    <row r="43" spans="1:6" ht="15" x14ac:dyDescent="0.25">
      <c r="A43" s="5"/>
      <c r="B43" s="5"/>
      <c r="C43" s="5"/>
      <c r="D43" s="5"/>
      <c r="E43" s="5"/>
      <c r="F43" s="5"/>
    </row>
    <row r="44" spans="1:6" ht="15" x14ac:dyDescent="0.25">
      <c r="A44" s="4"/>
      <c r="B44" s="4"/>
      <c r="C44" s="4"/>
      <c r="D44" s="4"/>
      <c r="E44" s="4"/>
      <c r="F44" s="4"/>
    </row>
  </sheetData>
  <mergeCells count="1">
    <mergeCell ref="A9:F9"/>
  </mergeCells>
  <pageMargins left="0.25" right="0.25" top="0.75" bottom="0.75" header="0.3" footer="0.3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46b49dfc-7f31-4722-9b8b-48daf798a37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Florian</cp:lastModifiedBy>
  <cp:lastPrinted>2022-05-10T21:53:45Z</cp:lastPrinted>
  <dcterms:created xsi:type="dcterms:W3CDTF">2021-04-06T14:08:01Z</dcterms:created>
  <dcterms:modified xsi:type="dcterms:W3CDTF">2022-05-10T21:54:12Z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