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Hoja1" sheetId="1" r:id="rId1"/>
    <sheet name="Hoja2" sheetId="2" r:id="rId2"/>
  </sheets>
  <definedNames>
    <definedName name="_xlnm.Print_Area" localSheetId="0">Hoja1!$A$1:$F$58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2" l="1"/>
  <c r="E48" i="1" l="1"/>
</calcChain>
</file>

<file path=xl/sharedStrings.xml><?xml version="1.0" encoding="utf-8"?>
<sst xmlns="http://schemas.openxmlformats.org/spreadsheetml/2006/main" count="364" uniqueCount="217">
  <si>
    <t>Código del proceso</t>
  </si>
  <si>
    <t>Fecha del proceso (*)</t>
  </si>
  <si>
    <t>Monto adjudicado RD$</t>
  </si>
  <si>
    <t>TOTAL RD$</t>
  </si>
  <si>
    <t>MIPYME</t>
  </si>
  <si>
    <t>MiPyme</t>
  </si>
  <si>
    <t>NOMBRE</t>
  </si>
  <si>
    <t>TIPO DE BIEN, SERVICIO U OBRE</t>
  </si>
  <si>
    <t>Relación de compras realizadas a Micro pequeñas y medianas empresas (Mipymes) -Julio 2021</t>
  </si>
  <si>
    <t>MIDE-UC-CD-2021-0193</t>
  </si>
  <si>
    <t>Adquisición de materiales de refrigeración.</t>
  </si>
  <si>
    <t>Almacenes Ranchera, SRL</t>
  </si>
  <si>
    <t>MIDE-UC-CD-2021-0195</t>
  </si>
  <si>
    <t>Adquisición de maquinas cortadoras de césped</t>
  </si>
  <si>
    <t>Importaciones PMB SRL</t>
  </si>
  <si>
    <t>Mipyme Mujer</t>
  </si>
  <si>
    <t>MIDE-DAF-CM-2021-0088</t>
  </si>
  <si>
    <t>Adquisición de electrodomésticos y propiedades de 2da. Clase</t>
  </si>
  <si>
    <t>Inversiones IP SRL</t>
  </si>
  <si>
    <t>Servipartes Aurora, SRL</t>
  </si>
  <si>
    <t>Adquisición de Motor completo p/Hyundai H1 2007</t>
  </si>
  <si>
    <t>MIDE-DAF-CM-2021-0087</t>
  </si>
  <si>
    <t>On Time Grafics, EIRL</t>
  </si>
  <si>
    <t>Adquisición de Banderas.</t>
  </si>
  <si>
    <t>MIDE-DAF-CM-2021-0090</t>
  </si>
  <si>
    <t>Adquisición de motor con transmisión Diesel para Minibús</t>
  </si>
  <si>
    <t>MIDE-DAF-CM-2021-0089</t>
  </si>
  <si>
    <t>SIALAP SOLUCIONES, SRL</t>
  </si>
  <si>
    <t>Adquisicion de Laptop con su bulto.</t>
  </si>
  <si>
    <t>MIDE-UC-CD-2021-0198</t>
  </si>
  <si>
    <t>Adquisicion de Laptop y Disco en estado sólido</t>
  </si>
  <si>
    <t>MIDE-UC-CD-2021-0199</t>
  </si>
  <si>
    <t>MIDE-UC-CD-2021-0200</t>
  </si>
  <si>
    <t>Adquisicion de Laptops</t>
  </si>
  <si>
    <t>RIF Investment Group, SRL</t>
  </si>
  <si>
    <t>Adquisición de Herramientas para construcción.</t>
  </si>
  <si>
    <t>MIDE-DAF-CM-2021-0094</t>
  </si>
  <si>
    <t>Adquisición de Cascos tácticos</t>
  </si>
  <si>
    <t>MIDE-DAF-CM-2021-0095</t>
  </si>
  <si>
    <t>Adquisicion de materiales gastables para impresora de tarjetas de identificación</t>
  </si>
  <si>
    <t>MIDE-DAF-CM-2021-0092</t>
  </si>
  <si>
    <t>Caribbeanxam, SRL</t>
  </si>
  <si>
    <t>Servicio de picadera.</t>
  </si>
  <si>
    <t>MIDE-UC-CD-2021-0203</t>
  </si>
  <si>
    <t>Soluciones Kasha, SRL</t>
  </si>
  <si>
    <t>Adquisición de materiales ferreteros</t>
  </si>
  <si>
    <t>MIDE-UC-CD-2021-0205</t>
  </si>
  <si>
    <t>Inversiones Ola Suprema, SRL</t>
  </si>
  <si>
    <t>Adquisición de materiales eléctricos</t>
  </si>
  <si>
    <t>MIDE-UC-CD-2021-0202</t>
  </si>
  <si>
    <t>Servicios de mantenimiento o reparaciones de transportes</t>
  </si>
  <si>
    <t>MIDE-UC-CD-2021-0206</t>
  </si>
  <si>
    <t>Velum Solutions, SRL</t>
  </si>
  <si>
    <t>Adquisición de nevera ejecutiva.</t>
  </si>
  <si>
    <t>MIDE-UC-CD-2021-0212</t>
  </si>
  <si>
    <t>Montaje de evento y picadera</t>
  </si>
  <si>
    <t>MIDE-UC-CD-2021-0213</t>
  </si>
  <si>
    <t>Global Investment And Business Bridimar, SRL</t>
  </si>
  <si>
    <t>Adquisición de microondas</t>
  </si>
  <si>
    <t>MIDE-UC-CD-2021-0214</t>
  </si>
  <si>
    <t>Adquisición de UPS</t>
  </si>
  <si>
    <t>MIDE-UC-CD-2021-0215</t>
  </si>
  <si>
    <t>Servicio de picadera y refrigerio.</t>
  </si>
  <si>
    <t>MIDE-UC-CD-2021-0216</t>
  </si>
  <si>
    <t>Servicio de montaje de evento, picadera y refrigerio</t>
  </si>
  <si>
    <t>MIDE-UC-CD-2021-0219</t>
  </si>
  <si>
    <t>Adquisición de inversor y batería</t>
  </si>
  <si>
    <t>MIDE-UC-CD-2021-0221</t>
  </si>
  <si>
    <t>Caribbeanxam, SR</t>
  </si>
  <si>
    <t>Servicio de Desayuno y refrigerio.</t>
  </si>
  <si>
    <t>MIDE-UC-CD-2021-0222</t>
  </si>
  <si>
    <t>Adquisicion de Mobiliarios y Equipos de Oficina</t>
  </si>
  <si>
    <t>MIDE-UC-CD-2021-0224</t>
  </si>
  <si>
    <t>Adquisición de bomba p/cisterna</t>
  </si>
  <si>
    <t>MIDE-UC-CD-2021-0227</t>
  </si>
  <si>
    <t>Adquisición de Breakers y conectores</t>
  </si>
  <si>
    <t>MIDE-UC-CD-2021-0229</t>
  </si>
  <si>
    <t>Muñoz Concepto Mobiliario, SRL</t>
  </si>
  <si>
    <t>Adquisición de mobiliarios de oficina</t>
  </si>
  <si>
    <t xml:space="preserve">MIDE-DAF-CM-2021-0104 </t>
  </si>
  <si>
    <t>MIDE-UC-CD-2021-0231</t>
  </si>
  <si>
    <t>Adquisición de Extintores.</t>
  </si>
  <si>
    <t>MIDE-UC-CD-2021-0233</t>
  </si>
  <si>
    <t>UVRO Soluciones Empresariales, SRL</t>
  </si>
  <si>
    <t>MIDE-UC-CD-2021-0232</t>
  </si>
  <si>
    <t>Adquisicion de extintor</t>
  </si>
  <si>
    <t>MIDE-UC-CD-2021-0234</t>
  </si>
  <si>
    <t>Adquisición de Requerimientos (Banderas, Disco duro y Felpas</t>
  </si>
  <si>
    <t>MIDE-UC-CD-2021-0237</t>
  </si>
  <si>
    <t>Adquisicion de tintas para impresoras</t>
  </si>
  <si>
    <t>MIDE-UC-CD-2021-0238</t>
  </si>
  <si>
    <t>Floristería Cáliz Flor, EIRL</t>
  </si>
  <si>
    <t>Adquisición de ofrendas en rosas y claveles</t>
  </si>
  <si>
    <t>MIDE-UC-CD-2021-0241</t>
  </si>
  <si>
    <t>MIDE-DAF-CM-2021-0108</t>
  </si>
  <si>
    <t>Daimler, EIRL</t>
  </si>
  <si>
    <t>Comercial Rego, SRL</t>
  </si>
  <si>
    <t>Abastecimientos Corporativos Sánchez Adon, SRL</t>
  </si>
  <si>
    <t>MIDE-UC-CD-2021-0375</t>
  </si>
  <si>
    <t>Adquisición de Arreglos florales</t>
  </si>
  <si>
    <t>MIDE-UC-CD-2021-0377</t>
  </si>
  <si>
    <t>RM Motors, SRL</t>
  </si>
  <si>
    <t>Adquisición de filtro de combustible</t>
  </si>
  <si>
    <t>MIDE-UC-CD-2021-0379</t>
  </si>
  <si>
    <t>Adquisición de Guinche completo para Grúa</t>
  </si>
  <si>
    <t>Relación de compras realizadas a Micro pequeñas y medianas empresas (Mipymes) - noviembre 2021</t>
  </si>
  <si>
    <t>MIDE-UC-CD-2021-0380</t>
  </si>
  <si>
    <t>Editora Del Caribe, SA</t>
  </si>
  <si>
    <t>publicación de convocatoria al llamado procedimiento de urgencia</t>
  </si>
  <si>
    <t>MIDE-UC-CD-2021-0383</t>
  </si>
  <si>
    <t>Caribbean Xam, SRL</t>
  </si>
  <si>
    <t>Servicio de picadera y refrigerio</t>
  </si>
  <si>
    <t>MIDE-UC-CD-2021-0391</t>
  </si>
  <si>
    <t>servicios de reparación de impresoras</t>
  </si>
  <si>
    <t>Servicios Globales HMD, SRL</t>
  </si>
  <si>
    <t>MIDE-UC-CD-2021-0386</t>
  </si>
  <si>
    <t>Onansas, SRL</t>
  </si>
  <si>
    <t>Adquisición de carpetas y separadores</t>
  </si>
  <si>
    <t>MIDE-UC-CD-2021-0390</t>
  </si>
  <si>
    <t>Adquisición de Cámara fotográfica con su trípode.</t>
  </si>
  <si>
    <t>MIDE-UC-CD-2021-0387</t>
  </si>
  <si>
    <t>Adquisición de Pódium en acrílico</t>
  </si>
  <si>
    <t>Multigrabado, SRL</t>
  </si>
  <si>
    <t>MIDE-UC-CD-2021-0393</t>
  </si>
  <si>
    <t>Adquisición de neumáticos.</t>
  </si>
  <si>
    <t>HYL, SA</t>
  </si>
  <si>
    <t>MIDE-UC-CD-2021-0394</t>
  </si>
  <si>
    <t>Adquisición coronas de flores.</t>
  </si>
  <si>
    <t>MIDE-UC-CD-2021-0395</t>
  </si>
  <si>
    <t>Adquisición de Trimmer cortadora de grama</t>
  </si>
  <si>
    <t>MIDE-UC-CD-2021-0399</t>
  </si>
  <si>
    <t>Adquisición de Gabinete y gavetas</t>
  </si>
  <si>
    <t>MIDE-UC-CD-2021-0397</t>
  </si>
  <si>
    <t>MIDE-UC-CD-2021-0400</t>
  </si>
  <si>
    <t>Servicio de rotulación, tintado e identificación de áreas.</t>
  </si>
  <si>
    <t>MIDE-UC-CD-2021-0401</t>
  </si>
  <si>
    <t>Servicio de confección de placas de reconocimiento.</t>
  </si>
  <si>
    <t>MIDE-UC-CD-2021-0396</t>
  </si>
  <si>
    <t>Adquisición de equipos</t>
  </si>
  <si>
    <t>MIDE-UC-CD-2021-0402</t>
  </si>
  <si>
    <t>Adquisición de llavines</t>
  </si>
  <si>
    <t>MIDE-UC-CD-2021-0404</t>
  </si>
  <si>
    <t>Impresión de Certificados</t>
  </si>
  <si>
    <t>Imprepap Impresos y Papelería, SRL</t>
  </si>
  <si>
    <t>MIDE-UC-CD-2021-0406</t>
  </si>
  <si>
    <t>Adquisición de lona impermeable</t>
  </si>
  <si>
    <t>MIDE-UC-CD-2021-0405</t>
  </si>
  <si>
    <t>adquisición de mobiliario de oficina</t>
  </si>
  <si>
    <t>MIDE-UC-CD-2021-0410</t>
  </si>
  <si>
    <t>Ebanispro, SRL</t>
  </si>
  <si>
    <t>Adquisición de repuestos</t>
  </si>
  <si>
    <t>MIDE-UC-CD-2021-0412</t>
  </si>
  <si>
    <t>Servicios Generales M.A., SRL</t>
  </si>
  <si>
    <t>Adquisición de Insignias de metal y Parches de tela, del Curso de Montero</t>
  </si>
  <si>
    <t>MIDE-UC-CD-2021-0414</t>
  </si>
  <si>
    <t>Industrial Security Tools, InsectolRD, SRL</t>
  </si>
  <si>
    <t>Adquisición de carro manual de carga y faja para trabajo.</t>
  </si>
  <si>
    <t>MIDE-UC-CD-2021-0416</t>
  </si>
  <si>
    <t>Adquisición de licencias para sistemas</t>
  </si>
  <si>
    <t>ITCOMM SOLUTIONS, SRL</t>
  </si>
  <si>
    <t>MIDE-UC-CD-2021-0413</t>
  </si>
  <si>
    <t>Adquisición de materiales eléctricos.</t>
  </si>
  <si>
    <t xml:space="preserve">MIDE-UC-CD-2021-0420 </t>
  </si>
  <si>
    <t>Publicación de convocatoria al llamado procedimiento de urgencia</t>
  </si>
  <si>
    <t>MIDE-UC-CD-2021-0421</t>
  </si>
  <si>
    <t>MIDE-UC-CD-2021-0428</t>
  </si>
  <si>
    <t>Servicio Confección e impresión de diplomas.</t>
  </si>
  <si>
    <t>MIDE-UC-CD-2021-0426</t>
  </si>
  <si>
    <t>Adquisición de cortinas tipo screen enrollables con su instalación</t>
  </si>
  <si>
    <t>Abastecimientos Corporativos Sánchez Adon, SRL.</t>
  </si>
  <si>
    <t>MIDE-UC-CD-2021-0430</t>
  </si>
  <si>
    <t>Adquisición materiales eléctricos</t>
  </si>
  <si>
    <t>MIDE-UC-CD-2021-0433</t>
  </si>
  <si>
    <t>Adquisición de aire acondicionado</t>
  </si>
  <si>
    <t>MJ Matos Supply Management, SRL</t>
  </si>
  <si>
    <t>MIDE-UC-CD-2021-0434</t>
  </si>
  <si>
    <t>Adquisición de Equipos de Oficina</t>
  </si>
  <si>
    <t>MIDE-UC-CD-2021-0435</t>
  </si>
  <si>
    <t>Bio Nuclear, SA</t>
  </si>
  <si>
    <t>Adquisición de materiales para reparación de analizador de hematología</t>
  </si>
  <si>
    <t>MIDE-DAF-CM-2021-0178</t>
  </si>
  <si>
    <t>INSTALACIÓN DE SISTEMA CCTV</t>
  </si>
  <si>
    <t>MIDE-DAF-CM-2021-0180</t>
  </si>
  <si>
    <t>Adquisicion de repuestos</t>
  </si>
  <si>
    <t>MIDE-DAF-CM-2021-0183</t>
  </si>
  <si>
    <t>Servicio de rotulación de vehículos y motocicletas.</t>
  </si>
  <si>
    <t>MIDE-DAF-CM-2021-0186</t>
  </si>
  <si>
    <t>Adquisición de Materiales</t>
  </si>
  <si>
    <t>7.20 Diseño, Construccion, Gestión Inmobiliaria, SRL</t>
  </si>
  <si>
    <t>MIDE-DAF-CM-2021-0185</t>
  </si>
  <si>
    <t>Adquisicion de Impresora Multifuncional</t>
  </si>
  <si>
    <t>MIDE-DAF-CM-2021-0187</t>
  </si>
  <si>
    <t>Adquisicion de equipos de oficina</t>
  </si>
  <si>
    <t>MIDE-DAF-CM-2021-0193</t>
  </si>
  <si>
    <t>Adquisición de materiales y equipos de oficina</t>
  </si>
  <si>
    <t>MIDE-DAF-CM-2021-0196</t>
  </si>
  <si>
    <t>Adquisicion de equipos de oficina y acondicionadores de aires</t>
  </si>
  <si>
    <t>MIDE-DAF-CM-2021-0198</t>
  </si>
  <si>
    <t>Servicio confección de Banderas</t>
  </si>
  <si>
    <t>MIDE-DAF-CM-2021-0203</t>
  </si>
  <si>
    <t>R-Sosa, SRL</t>
  </si>
  <si>
    <t>Remodelación de las Oficinas del Departamento Legal de la Dirección Financiera MIDE</t>
  </si>
  <si>
    <t>MIDE-DAF-CM-2021-0204</t>
  </si>
  <si>
    <t>MIDE-DAF-CM-2021-0206</t>
  </si>
  <si>
    <t>Adquisición de Mobiliarios y Equipos de Oficina</t>
  </si>
  <si>
    <t>MIDE-DAF-CM-2021-0209</t>
  </si>
  <si>
    <t>Adquisición mobiliario y equipos de oficina</t>
  </si>
  <si>
    <t>MIDE-DAF-CM-2021-0213</t>
  </si>
  <si>
    <t>Adquisición de fardos de botellas de agua</t>
  </si>
  <si>
    <t>Agua Planeta Azul, SA</t>
  </si>
  <si>
    <t>MIDE-DAF-CM-2021-0217</t>
  </si>
  <si>
    <t>Adquisición de Materiales Ferreteros</t>
  </si>
  <si>
    <t>MIDE-DAF-CM-2021-0219</t>
  </si>
  <si>
    <t>MIDE-DAF-CM-2021-0222</t>
  </si>
  <si>
    <t>Olam Construction, SRL</t>
  </si>
  <si>
    <t>Mantenimiento de la Biblioteca de Insude del Ministerio de Defensa</t>
  </si>
  <si>
    <t xml:space="preserve">                  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</si>
</sst>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/>
    </xf>
    <xf numFmtId="22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22" fontId="6" fillId="0" borderId="7" xfId="0" applyNumberFormat="1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/>
    <xf numFmtId="14" fontId="6" fillId="0" borderId="1" xfId="0" applyNumberFormat="1" applyFont="1" applyBorder="1"/>
    <xf numFmtId="0" fontId="11" fillId="0" borderId="1" xfId="0" applyFont="1" applyBorder="1"/>
    <xf numFmtId="4" fontId="11" fillId="0" borderId="1" xfId="0" applyNumberFormat="1" applyFont="1" applyBorder="1"/>
    <xf numFmtId="14" fontId="11" fillId="0" borderId="1" xfId="0" applyNumberFormat="1" applyFont="1" applyBorder="1"/>
    <xf numFmtId="0" fontId="6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0</xdr:row>
      <xdr:rowOff>152400</xdr:rowOff>
    </xdr:from>
    <xdr:to>
      <xdr:col>2</xdr:col>
      <xdr:colOff>2809874</xdr:colOff>
      <xdr:row>7</xdr:row>
      <xdr:rowOff>104775</xdr:rowOff>
    </xdr:to>
    <xdr:pic>
      <xdr:nvPicPr>
        <xdr:cNvPr id="3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8" y="152400"/>
          <a:ext cx="2762251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50</xdr:row>
      <xdr:rowOff>104775</xdr:rowOff>
    </xdr:from>
    <xdr:to>
      <xdr:col>2</xdr:col>
      <xdr:colOff>4171950</xdr:colOff>
      <xdr:row>63</xdr:row>
      <xdr:rowOff>152400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1564600"/>
          <a:ext cx="3667125" cy="220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945695</xdr:colOff>
      <xdr:row>0</xdr:row>
      <xdr:rowOff>145597</xdr:rowOff>
    </xdr:from>
    <xdr:to>
      <xdr:col>2</xdr:col>
      <xdr:colOff>1933574</xdr:colOff>
      <xdr:row>7</xdr:row>
      <xdr:rowOff>97972</xdr:rowOff>
    </xdr:to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3802" y="635454"/>
          <a:ext cx="2879271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2258786</xdr:colOff>
      <xdr:row>64</xdr:row>
      <xdr:rowOff>145598</xdr:rowOff>
    </xdr:from>
    <xdr:to>
      <xdr:col>3</xdr:col>
      <xdr:colOff>136072</xdr:colOff>
      <xdr:row>76</xdr:row>
      <xdr:rowOff>48987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86" y="28285169"/>
          <a:ext cx="4748893" cy="19172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57"/>
  <sheetViews>
    <sheetView topLeftCell="A25" workbookViewId="0">
      <selection activeCell="A39" sqref="A39"/>
    </sheetView>
  </sheetViews>
  <sheetFormatPr baseColWidth="10" defaultRowHeight="12.75" x14ac:dyDescent="0.2"/>
  <cols>
    <col min="1" max="1" width="31.85546875" customWidth="1"/>
    <col min="2" max="2" width="52.7109375" customWidth="1"/>
    <col min="3" max="3" width="69.7109375" customWidth="1"/>
    <col min="4" max="4" width="20.28515625" customWidth="1"/>
    <col min="5" max="5" width="20.5703125" customWidth="1"/>
    <col min="6" max="6" width="28.28515625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27" t="s">
        <v>8</v>
      </c>
      <c r="B9" s="27"/>
      <c r="C9" s="27"/>
      <c r="D9" s="27"/>
      <c r="E9" s="27"/>
      <c r="F9" s="27"/>
    </row>
    <row r="11" spans="1:6" ht="30" x14ac:dyDescent="0.2">
      <c r="A11" s="1" t="s">
        <v>0</v>
      </c>
      <c r="B11" s="1" t="s">
        <v>6</v>
      </c>
      <c r="C11" s="1" t="s">
        <v>7</v>
      </c>
      <c r="D11" s="1" t="s">
        <v>4</v>
      </c>
      <c r="E11" s="1" t="s">
        <v>2</v>
      </c>
      <c r="F11" s="1" t="s">
        <v>1</v>
      </c>
    </row>
    <row r="12" spans="1:6" ht="41.25" customHeight="1" x14ac:dyDescent="0.3">
      <c r="A12" s="7" t="s">
        <v>9</v>
      </c>
      <c r="B12" s="7" t="s">
        <v>11</v>
      </c>
      <c r="C12" s="8" t="s">
        <v>10</v>
      </c>
      <c r="D12" s="9" t="s">
        <v>4</v>
      </c>
      <c r="E12" s="10">
        <v>28175</v>
      </c>
      <c r="F12" s="11">
        <v>44378.423668981479</v>
      </c>
    </row>
    <row r="13" spans="1:6" ht="41.25" customHeight="1" x14ac:dyDescent="0.3">
      <c r="A13" s="7" t="s">
        <v>12</v>
      </c>
      <c r="B13" s="12" t="s">
        <v>14</v>
      </c>
      <c r="C13" s="8" t="s">
        <v>13</v>
      </c>
      <c r="D13" s="13" t="s">
        <v>15</v>
      </c>
      <c r="E13" s="10">
        <v>90208.37</v>
      </c>
      <c r="F13" s="11">
        <v>44378.555567129632</v>
      </c>
    </row>
    <row r="14" spans="1:6" ht="41.25" customHeight="1" x14ac:dyDescent="0.3">
      <c r="A14" s="7" t="s">
        <v>16</v>
      </c>
      <c r="B14" s="7" t="s">
        <v>18</v>
      </c>
      <c r="C14" s="8" t="s">
        <v>17</v>
      </c>
      <c r="D14" s="9" t="s">
        <v>4</v>
      </c>
      <c r="E14" s="10">
        <v>131754.79999999999</v>
      </c>
      <c r="F14" s="11">
        <v>44382.334432870368</v>
      </c>
    </row>
    <row r="15" spans="1:6" ht="41.25" customHeight="1" x14ac:dyDescent="0.3">
      <c r="A15" s="7" t="s">
        <v>21</v>
      </c>
      <c r="B15" s="7" t="s">
        <v>19</v>
      </c>
      <c r="C15" s="8" t="s">
        <v>20</v>
      </c>
      <c r="D15" s="9" t="s">
        <v>4</v>
      </c>
      <c r="E15" s="10">
        <v>29545.8</v>
      </c>
      <c r="F15" s="11">
        <v>44382.395856481482</v>
      </c>
    </row>
    <row r="16" spans="1:6" ht="41.25" customHeight="1" x14ac:dyDescent="0.3">
      <c r="A16" s="7" t="s">
        <v>24</v>
      </c>
      <c r="B16" s="7" t="s">
        <v>22</v>
      </c>
      <c r="C16" s="8" t="s">
        <v>23</v>
      </c>
      <c r="D16" s="9" t="s">
        <v>4</v>
      </c>
      <c r="E16" s="10">
        <v>588300</v>
      </c>
      <c r="F16" s="11">
        <v>44382.552083333336</v>
      </c>
    </row>
    <row r="17" spans="1:6" ht="41.25" customHeight="1" x14ac:dyDescent="0.3">
      <c r="A17" s="7" t="s">
        <v>26</v>
      </c>
      <c r="B17" s="7" t="s">
        <v>19</v>
      </c>
      <c r="C17" s="8" t="s">
        <v>25</v>
      </c>
      <c r="D17" s="9" t="s">
        <v>4</v>
      </c>
      <c r="E17" s="10">
        <v>475735</v>
      </c>
      <c r="F17" s="11">
        <v>44383.418923611112</v>
      </c>
    </row>
    <row r="18" spans="1:6" ht="41.25" customHeight="1" x14ac:dyDescent="0.3">
      <c r="A18" s="7" t="s">
        <v>29</v>
      </c>
      <c r="B18" s="7" t="s">
        <v>27</v>
      </c>
      <c r="C18" s="8" t="s">
        <v>28</v>
      </c>
      <c r="D18" s="7" t="s">
        <v>15</v>
      </c>
      <c r="E18" s="10">
        <v>54300</v>
      </c>
      <c r="F18" s="11">
        <v>44386.440995370373</v>
      </c>
    </row>
    <row r="19" spans="1:6" ht="41.25" customHeight="1" x14ac:dyDescent="0.3">
      <c r="A19" s="7" t="s">
        <v>31</v>
      </c>
      <c r="B19" s="7" t="s">
        <v>27</v>
      </c>
      <c r="C19" s="8" t="s">
        <v>30</v>
      </c>
      <c r="D19" s="7" t="s">
        <v>15</v>
      </c>
      <c r="E19" s="10">
        <v>108279</v>
      </c>
      <c r="F19" s="11">
        <v>44386.479212962964</v>
      </c>
    </row>
    <row r="20" spans="1:6" ht="41.25" customHeight="1" x14ac:dyDescent="0.3">
      <c r="A20" s="7" t="s">
        <v>32</v>
      </c>
      <c r="B20" s="7" t="s">
        <v>27</v>
      </c>
      <c r="C20" s="7" t="s">
        <v>33</v>
      </c>
      <c r="D20" s="7" t="s">
        <v>15</v>
      </c>
      <c r="E20" s="10">
        <v>121800</v>
      </c>
      <c r="F20" s="11">
        <v>44389.333368055559</v>
      </c>
    </row>
    <row r="21" spans="1:6" ht="41.25" customHeight="1" x14ac:dyDescent="0.3">
      <c r="A21" s="7" t="s">
        <v>36</v>
      </c>
      <c r="B21" s="7" t="s">
        <v>34</v>
      </c>
      <c r="C21" s="7" t="s">
        <v>35</v>
      </c>
      <c r="D21" s="9" t="s">
        <v>4</v>
      </c>
      <c r="E21" s="10">
        <v>180629.03</v>
      </c>
      <c r="F21" s="11">
        <v>44389.333981481483</v>
      </c>
    </row>
    <row r="22" spans="1:6" ht="41.25" customHeight="1" x14ac:dyDescent="0.3">
      <c r="A22" s="7" t="s">
        <v>38</v>
      </c>
      <c r="B22" s="7" t="s">
        <v>14</v>
      </c>
      <c r="C22" s="7" t="s">
        <v>37</v>
      </c>
      <c r="D22" s="7" t="s">
        <v>15</v>
      </c>
      <c r="E22" s="10">
        <v>817800</v>
      </c>
      <c r="F22" s="11">
        <v>44389.334201388891</v>
      </c>
    </row>
    <row r="23" spans="1:6" ht="41.25" customHeight="1" x14ac:dyDescent="0.3">
      <c r="A23" s="7" t="s">
        <v>40</v>
      </c>
      <c r="B23" s="7" t="s">
        <v>27</v>
      </c>
      <c r="C23" s="7" t="s">
        <v>39</v>
      </c>
      <c r="D23" s="9" t="s">
        <v>4</v>
      </c>
      <c r="E23" s="10">
        <v>376500</v>
      </c>
      <c r="F23" s="11">
        <v>44389.334201388891</v>
      </c>
    </row>
    <row r="24" spans="1:6" ht="41.25" customHeight="1" x14ac:dyDescent="0.3">
      <c r="A24" s="7" t="s">
        <v>43</v>
      </c>
      <c r="B24" s="7" t="s">
        <v>41</v>
      </c>
      <c r="C24" s="7" t="s">
        <v>42</v>
      </c>
      <c r="D24" s="7" t="s">
        <v>15</v>
      </c>
      <c r="E24" s="10">
        <v>122500</v>
      </c>
      <c r="F24" s="11">
        <v>44389.383402777778</v>
      </c>
    </row>
    <row r="25" spans="1:6" ht="41.25" customHeight="1" x14ac:dyDescent="0.3">
      <c r="A25" s="7" t="s">
        <v>46</v>
      </c>
      <c r="B25" s="7" t="s">
        <v>44</v>
      </c>
      <c r="C25" s="7" t="s">
        <v>45</v>
      </c>
      <c r="D25" s="9" t="s">
        <v>4</v>
      </c>
      <c r="E25" s="10">
        <v>40799</v>
      </c>
      <c r="F25" s="11">
        <v>44389.437534722223</v>
      </c>
    </row>
    <row r="26" spans="1:6" ht="41.25" customHeight="1" x14ac:dyDescent="0.3">
      <c r="A26" s="7" t="s">
        <v>49</v>
      </c>
      <c r="B26" s="7" t="s">
        <v>47</v>
      </c>
      <c r="C26" s="7" t="s">
        <v>48</v>
      </c>
      <c r="D26" s="9" t="s">
        <v>4</v>
      </c>
      <c r="E26" s="10">
        <v>13626</v>
      </c>
      <c r="F26" s="14">
        <v>44389.437534722223</v>
      </c>
    </row>
    <row r="27" spans="1:6" ht="41.25" customHeight="1" x14ac:dyDescent="0.3">
      <c r="A27" s="15" t="s">
        <v>51</v>
      </c>
      <c r="B27" s="12" t="s">
        <v>19</v>
      </c>
      <c r="C27" s="15" t="s">
        <v>50</v>
      </c>
      <c r="D27" s="16" t="s">
        <v>4</v>
      </c>
      <c r="E27" s="10">
        <v>79695</v>
      </c>
      <c r="F27" s="17">
        <v>44389.468807870369</v>
      </c>
    </row>
    <row r="28" spans="1:6" ht="41.25" customHeight="1" x14ac:dyDescent="0.3">
      <c r="A28" s="7" t="s">
        <v>54</v>
      </c>
      <c r="B28" s="7" t="s">
        <v>52</v>
      </c>
      <c r="C28" s="7" t="s">
        <v>53</v>
      </c>
      <c r="D28" s="9" t="s">
        <v>4</v>
      </c>
      <c r="E28" s="10">
        <v>17900</v>
      </c>
      <c r="F28" s="11">
        <v>44389.576388888891</v>
      </c>
    </row>
    <row r="29" spans="1:6" ht="41.25" customHeight="1" x14ac:dyDescent="0.3">
      <c r="A29" s="7" t="s">
        <v>56</v>
      </c>
      <c r="B29" s="7" t="s">
        <v>41</v>
      </c>
      <c r="C29" s="7" t="s">
        <v>55</v>
      </c>
      <c r="D29" s="7" t="s">
        <v>15</v>
      </c>
      <c r="E29" s="10">
        <v>104745</v>
      </c>
      <c r="F29" s="11">
        <v>44389.584108796298</v>
      </c>
    </row>
    <row r="30" spans="1:6" ht="41.25" customHeight="1" x14ac:dyDescent="0.3">
      <c r="A30" s="7" t="s">
        <v>59</v>
      </c>
      <c r="B30" s="7" t="s">
        <v>57</v>
      </c>
      <c r="C30" s="7" t="s">
        <v>58</v>
      </c>
      <c r="D30" s="9" t="s">
        <v>4</v>
      </c>
      <c r="E30" s="10">
        <v>22025</v>
      </c>
      <c r="F30" s="11">
        <v>44389.729166666664</v>
      </c>
    </row>
    <row r="31" spans="1:6" ht="41.25" customHeight="1" x14ac:dyDescent="0.3">
      <c r="A31" s="7" t="s">
        <v>61</v>
      </c>
      <c r="B31" s="7" t="s">
        <v>34</v>
      </c>
      <c r="C31" s="7" t="s">
        <v>60</v>
      </c>
      <c r="D31" s="9" t="s">
        <v>4</v>
      </c>
      <c r="E31" s="10">
        <v>56000</v>
      </c>
      <c r="F31" s="11">
        <v>44390.382002314815</v>
      </c>
    </row>
    <row r="32" spans="1:6" ht="41.25" customHeight="1" x14ac:dyDescent="0.3">
      <c r="A32" s="7" t="s">
        <v>63</v>
      </c>
      <c r="B32" s="7" t="s">
        <v>41</v>
      </c>
      <c r="C32" s="7" t="s">
        <v>62</v>
      </c>
      <c r="D32" s="7" t="s">
        <v>15</v>
      </c>
      <c r="E32" s="10">
        <v>94510</v>
      </c>
      <c r="F32" s="11">
        <v>44390.486157407409</v>
      </c>
    </row>
    <row r="33" spans="1:6" ht="41.25" customHeight="1" x14ac:dyDescent="0.3">
      <c r="A33" s="7" t="s">
        <v>65</v>
      </c>
      <c r="B33" s="7" t="s">
        <v>41</v>
      </c>
      <c r="C33" s="7" t="s">
        <v>64</v>
      </c>
      <c r="D33" s="7" t="s">
        <v>15</v>
      </c>
      <c r="E33" s="10">
        <v>115100</v>
      </c>
      <c r="F33" s="11">
        <v>44393.680613425924</v>
      </c>
    </row>
    <row r="34" spans="1:6" ht="41.25" customHeight="1" x14ac:dyDescent="0.3">
      <c r="A34" s="7" t="s">
        <v>67</v>
      </c>
      <c r="B34" s="7" t="s">
        <v>47</v>
      </c>
      <c r="C34" s="7" t="s">
        <v>66</v>
      </c>
      <c r="D34" s="9" t="s">
        <v>4</v>
      </c>
      <c r="E34" s="10">
        <v>121660</v>
      </c>
      <c r="F34" s="11">
        <v>44397.506956018522</v>
      </c>
    </row>
    <row r="35" spans="1:6" ht="41.25" customHeight="1" x14ac:dyDescent="0.3">
      <c r="A35" s="7" t="s">
        <v>70</v>
      </c>
      <c r="B35" s="7" t="s">
        <v>68</v>
      </c>
      <c r="C35" s="7" t="s">
        <v>69</v>
      </c>
      <c r="D35" s="7" t="s">
        <v>15</v>
      </c>
      <c r="E35" s="10">
        <v>81840</v>
      </c>
      <c r="F35" s="11">
        <v>44398.459062499998</v>
      </c>
    </row>
    <row r="36" spans="1:6" ht="41.25" customHeight="1" x14ac:dyDescent="0.3">
      <c r="A36" s="7" t="s">
        <v>72</v>
      </c>
      <c r="B36" s="7" t="s">
        <v>27</v>
      </c>
      <c r="C36" s="7" t="s">
        <v>71</v>
      </c>
      <c r="D36" s="7" t="s">
        <v>15</v>
      </c>
      <c r="E36" s="10">
        <v>105748</v>
      </c>
      <c r="F36" s="11">
        <v>44400.701435185183</v>
      </c>
    </row>
    <row r="37" spans="1:6" ht="41.25" customHeight="1" x14ac:dyDescent="0.3">
      <c r="A37" s="7" t="s">
        <v>74</v>
      </c>
      <c r="B37" s="7" t="s">
        <v>14</v>
      </c>
      <c r="C37" s="7" t="s">
        <v>73</v>
      </c>
      <c r="D37" s="7" t="s">
        <v>15</v>
      </c>
      <c r="E37" s="10">
        <v>40000</v>
      </c>
      <c r="F37" s="11">
        <v>44403.472233796296</v>
      </c>
    </row>
    <row r="38" spans="1:6" ht="41.25" customHeight="1" x14ac:dyDescent="0.3">
      <c r="A38" s="7" t="s">
        <v>76</v>
      </c>
      <c r="B38" s="7" t="s">
        <v>57</v>
      </c>
      <c r="C38" s="7" t="s">
        <v>75</v>
      </c>
      <c r="D38" s="9" t="s">
        <v>4</v>
      </c>
      <c r="E38" s="10">
        <v>47520</v>
      </c>
      <c r="F38" s="11">
        <v>44403.692372685182</v>
      </c>
    </row>
    <row r="39" spans="1:6" ht="41.25" customHeight="1" x14ac:dyDescent="0.3">
      <c r="A39" s="7" t="s">
        <v>79</v>
      </c>
      <c r="B39" s="7" t="s">
        <v>77</v>
      </c>
      <c r="C39" s="7" t="s">
        <v>78</v>
      </c>
      <c r="D39" s="7" t="s">
        <v>15</v>
      </c>
      <c r="E39" s="10">
        <v>448105</v>
      </c>
      <c r="F39" s="11">
        <v>44405.583923611113</v>
      </c>
    </row>
    <row r="40" spans="1:6" ht="41.25" customHeight="1" x14ac:dyDescent="0.3">
      <c r="A40" s="7" t="s">
        <v>80</v>
      </c>
      <c r="B40" s="7" t="s">
        <v>34</v>
      </c>
      <c r="C40" s="7" t="s">
        <v>53</v>
      </c>
      <c r="D40" s="9" t="s">
        <v>4</v>
      </c>
      <c r="E40" s="10">
        <v>17500</v>
      </c>
      <c r="F40" s="11">
        <v>44405.680555555555</v>
      </c>
    </row>
    <row r="41" spans="1:6" ht="41.25" customHeight="1" x14ac:dyDescent="0.3">
      <c r="A41" s="7" t="s">
        <v>82</v>
      </c>
      <c r="B41" s="7" t="s">
        <v>47</v>
      </c>
      <c r="C41" s="7" t="s">
        <v>81</v>
      </c>
      <c r="D41" s="9" t="s">
        <v>4</v>
      </c>
      <c r="E41" s="10">
        <v>17760</v>
      </c>
      <c r="F41" s="11">
        <v>44405.729178240741</v>
      </c>
    </row>
    <row r="42" spans="1:6" ht="41.25" customHeight="1" x14ac:dyDescent="0.3">
      <c r="A42" s="7" t="s">
        <v>84</v>
      </c>
      <c r="B42" s="7" t="s">
        <v>83</v>
      </c>
      <c r="C42" s="7" t="s">
        <v>45</v>
      </c>
      <c r="D42" s="9" t="s">
        <v>4</v>
      </c>
      <c r="E42" s="10">
        <v>43724.5</v>
      </c>
      <c r="F42" s="11">
        <v>44405.743101851855</v>
      </c>
    </row>
    <row r="43" spans="1:6" ht="41.25" customHeight="1" x14ac:dyDescent="0.3">
      <c r="A43" s="7" t="s">
        <v>86</v>
      </c>
      <c r="B43" s="7" t="s">
        <v>47</v>
      </c>
      <c r="C43" s="7" t="s">
        <v>85</v>
      </c>
      <c r="D43" s="9" t="s">
        <v>4</v>
      </c>
      <c r="E43" s="10">
        <v>4000</v>
      </c>
      <c r="F43" s="11">
        <v>44406.423668981479</v>
      </c>
    </row>
    <row r="44" spans="1:6" ht="41.25" customHeight="1" x14ac:dyDescent="0.3">
      <c r="A44" s="7" t="s">
        <v>88</v>
      </c>
      <c r="B44" s="7" t="s">
        <v>57</v>
      </c>
      <c r="C44" s="7" t="s">
        <v>87</v>
      </c>
      <c r="D44" s="9" t="s">
        <v>4</v>
      </c>
      <c r="E44" s="10">
        <v>104950</v>
      </c>
      <c r="F44" s="11">
        <v>44406.479212962964</v>
      </c>
    </row>
    <row r="45" spans="1:6" ht="41.25" customHeight="1" x14ac:dyDescent="0.3">
      <c r="A45" s="7" t="s">
        <v>90</v>
      </c>
      <c r="B45" s="7" t="s">
        <v>57</v>
      </c>
      <c r="C45" s="7" t="s">
        <v>89</v>
      </c>
      <c r="D45" s="9" t="s">
        <v>4</v>
      </c>
      <c r="E45" s="10">
        <v>25624</v>
      </c>
      <c r="F45" s="11">
        <v>44406.645879629628</v>
      </c>
    </row>
    <row r="46" spans="1:6" ht="41.25" customHeight="1" x14ac:dyDescent="0.3">
      <c r="A46" s="7" t="s">
        <v>93</v>
      </c>
      <c r="B46" s="7" t="s">
        <v>91</v>
      </c>
      <c r="C46" s="7" t="s">
        <v>92</v>
      </c>
      <c r="D46" s="9" t="s">
        <v>4</v>
      </c>
      <c r="E46" s="10">
        <v>100000</v>
      </c>
      <c r="F46" s="11">
        <v>44407.388912037037</v>
      </c>
    </row>
    <row r="47" spans="1:6" ht="41.25" customHeight="1" x14ac:dyDescent="0.3">
      <c r="A47" s="7" t="s">
        <v>94</v>
      </c>
      <c r="B47" s="7" t="s">
        <v>47</v>
      </c>
      <c r="C47" s="7" t="s">
        <v>45</v>
      </c>
      <c r="D47" s="9" t="s">
        <v>4</v>
      </c>
      <c r="E47" s="10">
        <v>229666</v>
      </c>
      <c r="F47" s="11">
        <v>44407.444513888891</v>
      </c>
    </row>
    <row r="48" spans="1:6" ht="18.75" x14ac:dyDescent="0.2">
      <c r="A48" s="28" t="s">
        <v>3</v>
      </c>
      <c r="B48" s="29"/>
      <c r="C48" s="29"/>
      <c r="D48" s="30"/>
      <c r="E48" s="18">
        <f>SUM(E12:E47)</f>
        <v>5058024.5</v>
      </c>
      <c r="F48" s="19"/>
    </row>
    <row r="49" spans="1:6" x14ac:dyDescent="0.2">
      <c r="A49" s="2"/>
    </row>
    <row r="50" spans="1:6" x14ac:dyDescent="0.2">
      <c r="A50" s="4"/>
    </row>
    <row r="51" spans="1:6" x14ac:dyDescent="0.2">
      <c r="A51" s="4"/>
    </row>
    <row r="52" spans="1:6" x14ac:dyDescent="0.2">
      <c r="A52" s="4"/>
    </row>
    <row r="53" spans="1:6" x14ac:dyDescent="0.2">
      <c r="A53" s="3"/>
    </row>
    <row r="56" spans="1:6" ht="15" x14ac:dyDescent="0.25">
      <c r="A56" s="31"/>
      <c r="B56" s="31"/>
      <c r="C56" s="31"/>
      <c r="D56" s="31"/>
      <c r="E56" s="31"/>
      <c r="F56" s="31"/>
    </row>
    <row r="57" spans="1:6" ht="15" x14ac:dyDescent="0.25">
      <c r="A57" s="26"/>
      <c r="B57" s="26"/>
      <c r="C57" s="26"/>
      <c r="D57" s="26"/>
      <c r="E57" s="26"/>
      <c r="F57" s="26"/>
    </row>
  </sheetData>
  <mergeCells count="4">
    <mergeCell ref="A57:F57"/>
    <mergeCell ref="A9:F9"/>
    <mergeCell ref="A48:D48"/>
    <mergeCell ref="A56:F56"/>
  </mergeCells>
  <pageMargins left="0.79" right="0.7" top="0.75" bottom="0.43" header="0.3" footer="0.3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72"/>
  <sheetViews>
    <sheetView tabSelected="1" zoomScale="70" zoomScaleNormal="70" workbookViewId="0">
      <selection activeCell="H11" sqref="H11"/>
    </sheetView>
  </sheetViews>
  <sheetFormatPr baseColWidth="10" defaultRowHeight="12.75" x14ac:dyDescent="0.2"/>
  <cols>
    <col min="1" max="1" width="35" customWidth="1"/>
    <col min="2" max="2" width="28.42578125" customWidth="1"/>
    <col min="3" max="3" width="39.5703125" customWidth="1"/>
    <col min="4" max="4" width="11.7109375" customWidth="1"/>
    <col min="5" max="5" width="19.140625" customWidth="1"/>
    <col min="6" max="6" width="14.85546875" customWidth="1"/>
  </cols>
  <sheetData>
    <row r="9" spans="1:6" ht="18.75" x14ac:dyDescent="0.2">
      <c r="A9" s="32" t="s">
        <v>105</v>
      </c>
      <c r="B9" s="32"/>
      <c r="C9" s="32"/>
      <c r="D9" s="32"/>
      <c r="E9" s="32"/>
      <c r="F9" s="32"/>
    </row>
    <row r="11" spans="1:6" ht="50.25" customHeight="1" x14ac:dyDescent="0.2">
      <c r="A11" s="39" t="s">
        <v>0</v>
      </c>
      <c r="B11" s="39" t="s">
        <v>6</v>
      </c>
      <c r="C11" s="39" t="s">
        <v>7</v>
      </c>
      <c r="D11" s="39" t="s">
        <v>4</v>
      </c>
      <c r="E11" s="39" t="s">
        <v>2</v>
      </c>
      <c r="F11" s="39" t="s">
        <v>1</v>
      </c>
    </row>
    <row r="12" spans="1:6" ht="53.25" customHeight="1" x14ac:dyDescent="0.3">
      <c r="A12" s="33" t="s">
        <v>98</v>
      </c>
      <c r="B12" s="38" t="s">
        <v>91</v>
      </c>
      <c r="C12" s="33" t="s">
        <v>99</v>
      </c>
      <c r="D12" s="7" t="s">
        <v>5</v>
      </c>
      <c r="E12" s="20">
        <v>140066</v>
      </c>
      <c r="F12" s="34">
        <v>44501</v>
      </c>
    </row>
    <row r="13" spans="1:6" ht="37.5" customHeight="1" x14ac:dyDescent="0.3">
      <c r="A13" s="33" t="s">
        <v>100</v>
      </c>
      <c r="B13" s="38" t="s">
        <v>101</v>
      </c>
      <c r="C13" s="33" t="s">
        <v>102</v>
      </c>
      <c r="D13" s="7" t="s">
        <v>5</v>
      </c>
      <c r="E13" s="20">
        <v>9282.23</v>
      </c>
      <c r="F13" s="34">
        <v>44502</v>
      </c>
    </row>
    <row r="14" spans="1:6" ht="37.5" customHeight="1" x14ac:dyDescent="0.3">
      <c r="A14" s="33" t="s">
        <v>103</v>
      </c>
      <c r="B14" s="38" t="s">
        <v>19</v>
      </c>
      <c r="C14" s="38" t="s">
        <v>104</v>
      </c>
      <c r="D14" s="7" t="s">
        <v>5</v>
      </c>
      <c r="E14" s="20">
        <v>136673.5</v>
      </c>
      <c r="F14" s="34">
        <v>44502</v>
      </c>
    </row>
    <row r="15" spans="1:6" ht="37.5" customHeight="1" x14ac:dyDescent="0.3">
      <c r="A15" s="33" t="s">
        <v>106</v>
      </c>
      <c r="B15" s="38" t="s">
        <v>107</v>
      </c>
      <c r="C15" s="38" t="s">
        <v>108</v>
      </c>
      <c r="D15" s="7" t="s">
        <v>5</v>
      </c>
      <c r="E15" s="20">
        <v>109150</v>
      </c>
      <c r="F15" s="34">
        <v>44504</v>
      </c>
    </row>
    <row r="16" spans="1:6" ht="37.5" customHeight="1" x14ac:dyDescent="0.3">
      <c r="A16" s="33" t="s">
        <v>109</v>
      </c>
      <c r="B16" s="38" t="s">
        <v>110</v>
      </c>
      <c r="C16" s="38" t="s">
        <v>111</v>
      </c>
      <c r="D16" s="7" t="s">
        <v>5</v>
      </c>
      <c r="E16" s="20">
        <v>88039.8</v>
      </c>
      <c r="F16" s="34">
        <v>44505</v>
      </c>
    </row>
    <row r="17" spans="1:6" ht="37.5" customHeight="1" x14ac:dyDescent="0.3">
      <c r="A17" s="33" t="s">
        <v>112</v>
      </c>
      <c r="B17" s="38" t="s">
        <v>114</v>
      </c>
      <c r="C17" s="38" t="s">
        <v>113</v>
      </c>
      <c r="D17" s="7" t="s">
        <v>5</v>
      </c>
      <c r="E17" s="20">
        <v>29665.200000000001</v>
      </c>
      <c r="F17" s="34">
        <v>44508</v>
      </c>
    </row>
    <row r="18" spans="1:6" ht="45.75" customHeight="1" x14ac:dyDescent="0.3">
      <c r="A18" s="33" t="s">
        <v>115</v>
      </c>
      <c r="B18" s="38" t="s">
        <v>116</v>
      </c>
      <c r="C18" s="38" t="s">
        <v>117</v>
      </c>
      <c r="D18" s="7" t="s">
        <v>5</v>
      </c>
      <c r="E18" s="20">
        <v>14337</v>
      </c>
      <c r="F18" s="34">
        <v>44508</v>
      </c>
    </row>
    <row r="19" spans="1:6" ht="37.5" customHeight="1" x14ac:dyDescent="0.3">
      <c r="A19" s="33" t="s">
        <v>118</v>
      </c>
      <c r="B19" s="38" t="s">
        <v>57</v>
      </c>
      <c r="C19" s="38" t="s">
        <v>119</v>
      </c>
      <c r="D19" s="7" t="s">
        <v>5</v>
      </c>
      <c r="E19" s="20">
        <v>94034.2</v>
      </c>
      <c r="F19" s="34">
        <v>44509</v>
      </c>
    </row>
    <row r="20" spans="1:6" ht="37.5" customHeight="1" x14ac:dyDescent="0.3">
      <c r="A20" s="33" t="s">
        <v>120</v>
      </c>
      <c r="B20" s="38" t="s">
        <v>122</v>
      </c>
      <c r="C20" s="38" t="s">
        <v>121</v>
      </c>
      <c r="D20" s="7" t="s">
        <v>5</v>
      </c>
      <c r="E20" s="20">
        <v>82600</v>
      </c>
      <c r="F20" s="34">
        <v>44508</v>
      </c>
    </row>
    <row r="21" spans="1:6" ht="37.5" customHeight="1" x14ac:dyDescent="0.3">
      <c r="A21" s="33" t="s">
        <v>123</v>
      </c>
      <c r="B21" s="38" t="s">
        <v>125</v>
      </c>
      <c r="C21" s="38" t="s">
        <v>124</v>
      </c>
      <c r="D21" s="7" t="s">
        <v>5</v>
      </c>
      <c r="E21" s="20">
        <v>64508.66</v>
      </c>
      <c r="F21" s="34">
        <v>44511</v>
      </c>
    </row>
    <row r="22" spans="1:6" ht="37.5" customHeight="1" x14ac:dyDescent="0.3">
      <c r="A22" s="33" t="s">
        <v>126</v>
      </c>
      <c r="B22" s="38" t="s">
        <v>91</v>
      </c>
      <c r="C22" s="38" t="s">
        <v>127</v>
      </c>
      <c r="D22" s="7" t="s">
        <v>5</v>
      </c>
      <c r="E22" s="20">
        <v>125929.60000000001</v>
      </c>
      <c r="F22" s="34">
        <v>44511</v>
      </c>
    </row>
    <row r="23" spans="1:6" ht="37.5" customHeight="1" x14ac:dyDescent="0.3">
      <c r="A23" s="33" t="s">
        <v>128</v>
      </c>
      <c r="B23" s="38" t="s">
        <v>47</v>
      </c>
      <c r="C23" s="38" t="s">
        <v>129</v>
      </c>
      <c r="D23" s="7" t="s">
        <v>5</v>
      </c>
      <c r="E23" s="20">
        <v>21240</v>
      </c>
      <c r="F23" s="34">
        <v>44512</v>
      </c>
    </row>
    <row r="24" spans="1:6" ht="37.5" customHeight="1" x14ac:dyDescent="0.3">
      <c r="A24" s="33" t="s">
        <v>130</v>
      </c>
      <c r="B24" s="38" t="s">
        <v>57</v>
      </c>
      <c r="C24" s="38" t="s">
        <v>131</v>
      </c>
      <c r="D24" s="7" t="s">
        <v>5</v>
      </c>
      <c r="E24" s="20">
        <v>136694.74</v>
      </c>
      <c r="F24" s="34">
        <v>44513</v>
      </c>
    </row>
    <row r="25" spans="1:6" ht="37.5" customHeight="1" x14ac:dyDescent="0.3">
      <c r="A25" s="33" t="s">
        <v>132</v>
      </c>
      <c r="B25" s="38" t="s">
        <v>96</v>
      </c>
      <c r="C25" s="38" t="s">
        <v>48</v>
      </c>
      <c r="D25" s="7" t="s">
        <v>5</v>
      </c>
      <c r="E25" s="20">
        <v>66297.13</v>
      </c>
      <c r="F25" s="34">
        <v>44512</v>
      </c>
    </row>
    <row r="26" spans="1:6" ht="37.5" customHeight="1" x14ac:dyDescent="0.3">
      <c r="A26" s="33" t="s">
        <v>133</v>
      </c>
      <c r="B26" s="38" t="s">
        <v>22</v>
      </c>
      <c r="C26" s="38" t="s">
        <v>134</v>
      </c>
      <c r="D26" s="7" t="s">
        <v>5</v>
      </c>
      <c r="E26" s="20">
        <v>144137</v>
      </c>
      <c r="F26" s="34">
        <v>44512</v>
      </c>
    </row>
    <row r="27" spans="1:6" ht="37.5" customHeight="1" x14ac:dyDescent="0.3">
      <c r="A27" s="33" t="s">
        <v>135</v>
      </c>
      <c r="B27" s="38" t="s">
        <v>122</v>
      </c>
      <c r="C27" s="38" t="s">
        <v>136</v>
      </c>
      <c r="D27" s="7" t="s">
        <v>5</v>
      </c>
      <c r="E27" s="20">
        <v>58904.42</v>
      </c>
      <c r="F27" s="34">
        <v>44515</v>
      </c>
    </row>
    <row r="28" spans="1:6" ht="37.5" customHeight="1" x14ac:dyDescent="0.3">
      <c r="A28" s="33" t="s">
        <v>137</v>
      </c>
      <c r="B28" s="38" t="s">
        <v>27</v>
      </c>
      <c r="C28" s="38" t="s">
        <v>138</v>
      </c>
      <c r="D28" s="7" t="s">
        <v>5</v>
      </c>
      <c r="E28" s="20">
        <v>140863.81</v>
      </c>
      <c r="F28" s="34">
        <v>44515</v>
      </c>
    </row>
    <row r="29" spans="1:6" ht="37.5" customHeight="1" x14ac:dyDescent="0.3">
      <c r="A29" s="33" t="s">
        <v>139</v>
      </c>
      <c r="B29" s="38" t="s">
        <v>14</v>
      </c>
      <c r="C29" s="38" t="s">
        <v>140</v>
      </c>
      <c r="D29" s="7" t="s">
        <v>5</v>
      </c>
      <c r="E29" s="20">
        <v>3978.25</v>
      </c>
      <c r="F29" s="34">
        <v>44516</v>
      </c>
    </row>
    <row r="30" spans="1:6" ht="37.5" customHeight="1" x14ac:dyDescent="0.3">
      <c r="A30" s="33" t="s">
        <v>141</v>
      </c>
      <c r="B30" s="38" t="s">
        <v>143</v>
      </c>
      <c r="C30" s="38" t="s">
        <v>142</v>
      </c>
      <c r="D30" s="7" t="s">
        <v>5</v>
      </c>
      <c r="E30" s="20">
        <v>36875</v>
      </c>
      <c r="F30" s="34">
        <v>44516</v>
      </c>
    </row>
    <row r="31" spans="1:6" ht="37.5" customHeight="1" x14ac:dyDescent="0.3">
      <c r="A31" s="33" t="s">
        <v>144</v>
      </c>
      <c r="B31" s="38" t="s">
        <v>97</v>
      </c>
      <c r="C31" s="38" t="s">
        <v>145</v>
      </c>
      <c r="D31" s="7" t="s">
        <v>5</v>
      </c>
      <c r="E31" s="20">
        <v>17464</v>
      </c>
      <c r="F31" s="34">
        <v>44517</v>
      </c>
    </row>
    <row r="32" spans="1:6" ht="37.5" customHeight="1" x14ac:dyDescent="0.3">
      <c r="A32" s="33" t="s">
        <v>146</v>
      </c>
      <c r="B32" s="38" t="s">
        <v>116</v>
      </c>
      <c r="C32" s="38" t="s">
        <v>147</v>
      </c>
      <c r="D32" s="7" t="s">
        <v>5</v>
      </c>
      <c r="E32" s="20">
        <v>44191</v>
      </c>
      <c r="F32" s="34">
        <v>44517</v>
      </c>
    </row>
    <row r="33" spans="1:6" ht="37.5" customHeight="1" x14ac:dyDescent="0.3">
      <c r="A33" s="33" t="s">
        <v>148</v>
      </c>
      <c r="B33" s="38" t="s">
        <v>149</v>
      </c>
      <c r="C33" s="38" t="s">
        <v>150</v>
      </c>
      <c r="D33" s="7" t="s">
        <v>5</v>
      </c>
      <c r="E33" s="20">
        <v>36898.6</v>
      </c>
      <c r="F33" s="34">
        <v>44518</v>
      </c>
    </row>
    <row r="34" spans="1:6" ht="37.5" customHeight="1" x14ac:dyDescent="0.3">
      <c r="A34" s="33" t="s">
        <v>151</v>
      </c>
      <c r="B34" s="38" t="s">
        <v>152</v>
      </c>
      <c r="C34" s="38" t="s">
        <v>153</v>
      </c>
      <c r="D34" s="7" t="s">
        <v>5</v>
      </c>
      <c r="E34" s="20">
        <v>88500</v>
      </c>
      <c r="F34" s="34">
        <v>44518</v>
      </c>
    </row>
    <row r="35" spans="1:6" ht="37.5" customHeight="1" x14ac:dyDescent="0.3">
      <c r="A35" s="33" t="s">
        <v>154</v>
      </c>
      <c r="B35" s="38" t="s">
        <v>155</v>
      </c>
      <c r="C35" s="38" t="s">
        <v>156</v>
      </c>
      <c r="D35" s="7" t="s">
        <v>5</v>
      </c>
      <c r="E35" s="20">
        <v>66083.210000000006</v>
      </c>
      <c r="F35" s="34">
        <v>44523</v>
      </c>
    </row>
    <row r="36" spans="1:6" ht="37.5" customHeight="1" x14ac:dyDescent="0.3">
      <c r="A36" s="33" t="s">
        <v>157</v>
      </c>
      <c r="B36" s="38" t="s">
        <v>159</v>
      </c>
      <c r="C36" s="38" t="s">
        <v>158</v>
      </c>
      <c r="D36" s="7" t="s">
        <v>5</v>
      </c>
      <c r="E36" s="20">
        <v>101543.55</v>
      </c>
      <c r="F36" s="34">
        <v>44523</v>
      </c>
    </row>
    <row r="37" spans="1:6" ht="37.5" customHeight="1" x14ac:dyDescent="0.3">
      <c r="A37" s="33" t="s">
        <v>160</v>
      </c>
      <c r="B37" s="38" t="s">
        <v>97</v>
      </c>
      <c r="C37" s="38" t="s">
        <v>161</v>
      </c>
      <c r="D37" s="7" t="s">
        <v>5</v>
      </c>
      <c r="E37" s="20">
        <v>144060.29999999999</v>
      </c>
      <c r="F37" s="34">
        <v>44523</v>
      </c>
    </row>
    <row r="38" spans="1:6" ht="37.5" customHeight="1" x14ac:dyDescent="0.3">
      <c r="A38" s="33" t="s">
        <v>162</v>
      </c>
      <c r="B38" s="38" t="s">
        <v>107</v>
      </c>
      <c r="C38" s="38" t="s">
        <v>163</v>
      </c>
      <c r="D38" s="7" t="s">
        <v>5</v>
      </c>
      <c r="E38" s="20">
        <v>109150</v>
      </c>
      <c r="F38" s="34">
        <v>44525</v>
      </c>
    </row>
    <row r="39" spans="1:6" ht="37.5" customHeight="1" x14ac:dyDescent="0.3">
      <c r="A39" s="33" t="s">
        <v>164</v>
      </c>
      <c r="B39" s="38" t="s">
        <v>44</v>
      </c>
      <c r="C39" s="38" t="s">
        <v>48</v>
      </c>
      <c r="D39" s="7" t="s">
        <v>5</v>
      </c>
      <c r="E39" s="20">
        <v>30163.16</v>
      </c>
      <c r="F39" s="34">
        <v>44526</v>
      </c>
    </row>
    <row r="40" spans="1:6" ht="37.5" customHeight="1" x14ac:dyDescent="0.3">
      <c r="A40" s="33" t="s">
        <v>165</v>
      </c>
      <c r="B40" s="38" t="s">
        <v>143</v>
      </c>
      <c r="C40" s="38" t="s">
        <v>166</v>
      </c>
      <c r="D40" s="7" t="s">
        <v>5</v>
      </c>
      <c r="E40" s="20">
        <v>89267</v>
      </c>
      <c r="F40" s="34">
        <v>44529</v>
      </c>
    </row>
    <row r="41" spans="1:6" ht="37.5" customHeight="1" x14ac:dyDescent="0.3">
      <c r="A41" s="33" t="s">
        <v>167</v>
      </c>
      <c r="B41" s="38" t="s">
        <v>169</v>
      </c>
      <c r="C41" s="38" t="s">
        <v>168</v>
      </c>
      <c r="D41" s="7" t="s">
        <v>5</v>
      </c>
      <c r="E41" s="20">
        <v>141987.04</v>
      </c>
      <c r="F41" s="34">
        <v>44529</v>
      </c>
    </row>
    <row r="42" spans="1:6" ht="37.5" customHeight="1" x14ac:dyDescent="0.3">
      <c r="A42" s="33" t="s">
        <v>170</v>
      </c>
      <c r="B42" s="38" t="s">
        <v>34</v>
      </c>
      <c r="C42" s="38" t="s">
        <v>171</v>
      </c>
      <c r="D42" s="7" t="s">
        <v>5</v>
      </c>
      <c r="E42" s="20">
        <v>24555.8</v>
      </c>
      <c r="F42" s="34">
        <v>44529</v>
      </c>
    </row>
    <row r="43" spans="1:6" ht="37.5" customHeight="1" x14ac:dyDescent="0.3">
      <c r="A43" s="33" t="s">
        <v>172</v>
      </c>
      <c r="B43" s="38" t="s">
        <v>174</v>
      </c>
      <c r="C43" s="38" t="s">
        <v>173</v>
      </c>
      <c r="D43" s="7" t="s">
        <v>5</v>
      </c>
      <c r="E43" s="20">
        <v>47141</v>
      </c>
      <c r="F43" s="34">
        <v>44529</v>
      </c>
    </row>
    <row r="44" spans="1:6" ht="37.5" customHeight="1" x14ac:dyDescent="0.3">
      <c r="A44" s="33" t="s">
        <v>175</v>
      </c>
      <c r="B44" s="38" t="s">
        <v>116</v>
      </c>
      <c r="C44" s="38" t="s">
        <v>176</v>
      </c>
      <c r="D44" s="7" t="s">
        <v>5</v>
      </c>
      <c r="E44" s="20">
        <v>31594.5</v>
      </c>
      <c r="F44" s="34">
        <v>44530</v>
      </c>
    </row>
    <row r="45" spans="1:6" ht="37.5" customHeight="1" x14ac:dyDescent="0.3">
      <c r="A45" s="33" t="s">
        <v>177</v>
      </c>
      <c r="B45" s="38" t="s">
        <v>178</v>
      </c>
      <c r="C45" s="38" t="s">
        <v>179</v>
      </c>
      <c r="D45" s="7" t="s">
        <v>5</v>
      </c>
      <c r="E45" s="20">
        <v>107869.7</v>
      </c>
      <c r="F45" s="34">
        <v>44530</v>
      </c>
    </row>
    <row r="46" spans="1:6" ht="37.5" customHeight="1" x14ac:dyDescent="0.3">
      <c r="A46" s="33" t="s">
        <v>180</v>
      </c>
      <c r="B46" s="38" t="s">
        <v>95</v>
      </c>
      <c r="C46" s="38" t="s">
        <v>181</v>
      </c>
      <c r="D46" s="7" t="s">
        <v>5</v>
      </c>
      <c r="E46" s="20">
        <v>272748.74</v>
      </c>
      <c r="F46" s="34">
        <v>44504</v>
      </c>
    </row>
    <row r="47" spans="1:6" ht="37.5" customHeight="1" x14ac:dyDescent="0.3">
      <c r="A47" s="33" t="s">
        <v>182</v>
      </c>
      <c r="B47" s="38" t="s">
        <v>19</v>
      </c>
      <c r="C47" s="38" t="s">
        <v>183</v>
      </c>
      <c r="D47" s="7" t="s">
        <v>5</v>
      </c>
      <c r="E47" s="20">
        <v>160016.85</v>
      </c>
      <c r="F47" s="34">
        <v>44505</v>
      </c>
    </row>
    <row r="48" spans="1:6" ht="37.5" customHeight="1" x14ac:dyDescent="0.3">
      <c r="A48" s="33" t="s">
        <v>184</v>
      </c>
      <c r="B48" s="38" t="s">
        <v>116</v>
      </c>
      <c r="C48" s="38" t="s">
        <v>185</v>
      </c>
      <c r="D48" s="7" t="s">
        <v>5</v>
      </c>
      <c r="E48" s="20">
        <v>859571</v>
      </c>
      <c r="F48" s="34">
        <v>44508</v>
      </c>
    </row>
    <row r="49" spans="1:6" ht="37.5" customHeight="1" x14ac:dyDescent="0.3">
      <c r="A49" s="33" t="s">
        <v>186</v>
      </c>
      <c r="B49" s="38" t="s">
        <v>188</v>
      </c>
      <c r="C49" s="38" t="s">
        <v>187</v>
      </c>
      <c r="D49" s="7" t="s">
        <v>5</v>
      </c>
      <c r="E49" s="20">
        <v>934203.21</v>
      </c>
      <c r="F49" s="34">
        <v>44516</v>
      </c>
    </row>
    <row r="50" spans="1:6" ht="37.5" customHeight="1" x14ac:dyDescent="0.3">
      <c r="A50" s="33" t="s">
        <v>189</v>
      </c>
      <c r="B50" s="38" t="s">
        <v>143</v>
      </c>
      <c r="C50" s="38" t="s">
        <v>190</v>
      </c>
      <c r="D50" s="7" t="s">
        <v>5</v>
      </c>
      <c r="E50" s="20">
        <v>160893</v>
      </c>
      <c r="F50" s="34">
        <v>44515</v>
      </c>
    </row>
    <row r="51" spans="1:6" ht="37.5" customHeight="1" x14ac:dyDescent="0.3">
      <c r="A51" s="33" t="s">
        <v>191</v>
      </c>
      <c r="B51" s="38" t="s">
        <v>143</v>
      </c>
      <c r="C51" s="38" t="s">
        <v>192</v>
      </c>
      <c r="D51" s="7" t="s">
        <v>5</v>
      </c>
      <c r="E51" s="20">
        <v>352370.95</v>
      </c>
      <c r="F51" s="34">
        <v>44515</v>
      </c>
    </row>
    <row r="52" spans="1:6" ht="37.5" customHeight="1" x14ac:dyDescent="0.3">
      <c r="A52" s="33" t="s">
        <v>193</v>
      </c>
      <c r="B52" s="38" t="s">
        <v>116</v>
      </c>
      <c r="C52" s="38" t="s">
        <v>194</v>
      </c>
      <c r="D52" s="7" t="s">
        <v>5</v>
      </c>
      <c r="E52" s="20">
        <v>466041</v>
      </c>
      <c r="F52" s="34">
        <v>44515</v>
      </c>
    </row>
    <row r="53" spans="1:6" ht="37.5" customHeight="1" x14ac:dyDescent="0.3">
      <c r="A53" s="33" t="s">
        <v>195</v>
      </c>
      <c r="B53" s="38" t="s">
        <v>34</v>
      </c>
      <c r="C53" s="38" t="s">
        <v>196</v>
      </c>
      <c r="D53" s="7" t="s">
        <v>5</v>
      </c>
      <c r="E53" s="20">
        <v>661106.80000000005</v>
      </c>
      <c r="F53" s="34">
        <v>44522</v>
      </c>
    </row>
    <row r="54" spans="1:6" ht="37.5" customHeight="1" x14ac:dyDescent="0.3">
      <c r="A54" s="33" t="s">
        <v>197</v>
      </c>
      <c r="B54" s="38" t="s">
        <v>143</v>
      </c>
      <c r="C54" s="38" t="s">
        <v>198</v>
      </c>
      <c r="D54" s="7" t="s">
        <v>5</v>
      </c>
      <c r="E54" s="20">
        <v>758199.99</v>
      </c>
      <c r="F54" s="34">
        <v>44518</v>
      </c>
    </row>
    <row r="55" spans="1:6" ht="37.5" customHeight="1" x14ac:dyDescent="0.3">
      <c r="A55" s="33" t="s">
        <v>199</v>
      </c>
      <c r="B55" s="38" t="s">
        <v>200</v>
      </c>
      <c r="C55" s="38" t="s">
        <v>201</v>
      </c>
      <c r="D55" s="7" t="s">
        <v>5</v>
      </c>
      <c r="E55" s="20">
        <v>987750.93</v>
      </c>
      <c r="F55" s="34">
        <v>44522</v>
      </c>
    </row>
    <row r="56" spans="1:6" ht="37.5" customHeight="1" x14ac:dyDescent="0.3">
      <c r="A56" s="33" t="s">
        <v>202</v>
      </c>
      <c r="B56" s="38" t="s">
        <v>34</v>
      </c>
      <c r="C56" s="38" t="s">
        <v>45</v>
      </c>
      <c r="D56" s="7" t="s">
        <v>5</v>
      </c>
      <c r="E56" s="20">
        <v>783195.17</v>
      </c>
      <c r="F56" s="34">
        <v>44524</v>
      </c>
    </row>
    <row r="57" spans="1:6" ht="37.5" customHeight="1" x14ac:dyDescent="0.3">
      <c r="A57" s="33" t="s">
        <v>203</v>
      </c>
      <c r="B57" s="38" t="s">
        <v>34</v>
      </c>
      <c r="C57" s="38" t="s">
        <v>204</v>
      </c>
      <c r="D57" s="7" t="s">
        <v>5</v>
      </c>
      <c r="E57" s="20">
        <v>328080.12</v>
      </c>
      <c r="F57" s="34">
        <v>44524</v>
      </c>
    </row>
    <row r="58" spans="1:6" ht="37.5" customHeight="1" x14ac:dyDescent="0.3">
      <c r="A58" s="33" t="s">
        <v>205</v>
      </c>
      <c r="B58" s="38" t="s">
        <v>143</v>
      </c>
      <c r="C58" s="38" t="s">
        <v>206</v>
      </c>
      <c r="D58" s="7" t="s">
        <v>5</v>
      </c>
      <c r="E58" s="20">
        <v>159648.1</v>
      </c>
      <c r="F58" s="34">
        <v>44525</v>
      </c>
    </row>
    <row r="59" spans="1:6" ht="37.5" customHeight="1" x14ac:dyDescent="0.3">
      <c r="A59" s="35" t="s">
        <v>207</v>
      </c>
      <c r="B59" s="38" t="s">
        <v>209</v>
      </c>
      <c r="C59" s="38" t="s">
        <v>208</v>
      </c>
      <c r="D59" s="7" t="s">
        <v>5</v>
      </c>
      <c r="E59" s="36">
        <v>1082565</v>
      </c>
      <c r="F59" s="37">
        <v>44526</v>
      </c>
    </row>
    <row r="60" spans="1:6" ht="37.5" customHeight="1" x14ac:dyDescent="0.3">
      <c r="A60" s="35" t="s">
        <v>210</v>
      </c>
      <c r="B60" s="38" t="s">
        <v>34</v>
      </c>
      <c r="C60" s="38" t="s">
        <v>211</v>
      </c>
      <c r="D60" s="7" t="s">
        <v>5</v>
      </c>
      <c r="E60" s="36">
        <v>174757.74</v>
      </c>
      <c r="F60" s="37">
        <v>44531</v>
      </c>
    </row>
    <row r="61" spans="1:6" ht="37.5" customHeight="1" x14ac:dyDescent="0.3">
      <c r="A61" s="35" t="s">
        <v>212</v>
      </c>
      <c r="B61" s="38" t="s">
        <v>143</v>
      </c>
      <c r="C61" s="38" t="s">
        <v>206</v>
      </c>
      <c r="D61" s="7" t="s">
        <v>5</v>
      </c>
      <c r="E61" s="36">
        <v>211851.3</v>
      </c>
      <c r="F61" s="37">
        <v>44531</v>
      </c>
    </row>
    <row r="62" spans="1:6" ht="37.5" customHeight="1" x14ac:dyDescent="0.3">
      <c r="A62" s="35" t="s">
        <v>213</v>
      </c>
      <c r="B62" s="38" t="s">
        <v>214</v>
      </c>
      <c r="C62" s="38" t="s">
        <v>215</v>
      </c>
      <c r="D62" s="7" t="s">
        <v>5</v>
      </c>
      <c r="E62" s="36">
        <v>654640.81000000006</v>
      </c>
      <c r="F62" s="37">
        <v>44531</v>
      </c>
    </row>
    <row r="63" spans="1:6" ht="41.25" customHeight="1" x14ac:dyDescent="0.2">
      <c r="A63" s="21" t="s">
        <v>216</v>
      </c>
      <c r="B63" s="22"/>
      <c r="C63" s="22"/>
      <c r="D63" s="23"/>
      <c r="E63" s="24">
        <f>SUM(E12:E62)</f>
        <v>11591386.110000001</v>
      </c>
      <c r="F63" s="25"/>
    </row>
    <row r="64" spans="1:6" x14ac:dyDescent="0.2">
      <c r="A64" s="2"/>
    </row>
    <row r="65" spans="1:6" x14ac:dyDescent="0.2">
      <c r="A65" s="4"/>
    </row>
    <row r="66" spans="1:6" x14ac:dyDescent="0.2">
      <c r="A66" s="4"/>
    </row>
    <row r="67" spans="1:6" x14ac:dyDescent="0.2">
      <c r="A67" s="4"/>
    </row>
    <row r="68" spans="1:6" x14ac:dyDescent="0.2">
      <c r="A68" s="3"/>
    </row>
    <row r="71" spans="1:6" ht="15" x14ac:dyDescent="0.25">
      <c r="A71" s="6"/>
      <c r="B71" s="6"/>
      <c r="C71" s="6"/>
      <c r="D71" s="6"/>
      <c r="E71" s="6"/>
      <c r="F71" s="6"/>
    </row>
    <row r="72" spans="1:6" ht="15" x14ac:dyDescent="0.25">
      <c r="A72" s="5"/>
      <c r="B72" s="5"/>
      <c r="C72" s="5"/>
      <c r="D72" s="5"/>
      <c r="E72" s="5"/>
      <c r="F72" s="5"/>
    </row>
  </sheetData>
  <mergeCells count="1">
    <mergeCell ref="A9:F9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jllebron</cp:lastModifiedBy>
  <cp:lastPrinted>2021-11-03T21:54:02Z</cp:lastPrinted>
  <dcterms:created xsi:type="dcterms:W3CDTF">2021-04-06T14:08:01Z</dcterms:created>
  <dcterms:modified xsi:type="dcterms:W3CDTF">2021-12-09T15:33:22Z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