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MIDE\15.Compras y contrataciones\H. RELACIÓN DE COMPRAS POR DEBAJO DEL UMBRAL\2022\11.- NOVIEMBRE\"/>
    </mc:Choice>
  </mc:AlternateContent>
  <bookViews>
    <workbookView xWindow="240" yWindow="135" windowWidth="28590" windowHeight="12630"/>
  </bookViews>
  <sheets>
    <sheet name="octubre 2021" sheetId="1" r:id="rId1"/>
  </sheets>
  <definedNames>
    <definedName name="_xlnm.Print_Area" localSheetId="0">'octubre 2021'!$A$1:$H$65</definedName>
  </definedNames>
  <calcPr calcId="162913"/>
</workbook>
</file>

<file path=xl/calcChain.xml><?xml version="1.0" encoding="utf-8"?>
<calcChain xmlns="http://schemas.openxmlformats.org/spreadsheetml/2006/main">
  <c r="C19" i="1" l="1"/>
  <c r="H65" i="1" l="1"/>
</calcChain>
</file>

<file path=xl/sharedStrings.xml><?xml version="1.0" encoding="utf-8"?>
<sst xmlns="http://schemas.openxmlformats.org/spreadsheetml/2006/main" count="179" uniqueCount="120">
  <si>
    <t>MINISTERIO DE DEFENSA</t>
  </si>
  <si>
    <t>SUB-DIRECCION DE COMPRAS</t>
  </si>
  <si>
    <t>NO. DE ORDEN</t>
  </si>
  <si>
    <t>Fecha</t>
  </si>
  <si>
    <t> PROVEEDOR</t>
  </si>
  <si>
    <t>DESCRIPCION</t>
  </si>
  <si>
    <t>RNC</t>
  </si>
  <si>
    <t>ESTADO</t>
  </si>
  <si>
    <t>VALORES EN RD$</t>
  </si>
  <si>
    <t>Total Gral</t>
  </si>
  <si>
    <t xml:space="preserve">Aprobado </t>
  </si>
  <si>
    <t>Floristería Cáliz Flor, EIRL</t>
  </si>
  <si>
    <t>Adquisición de coronas de flores.</t>
  </si>
  <si>
    <t>Onansas, SRL</t>
  </si>
  <si>
    <t>Cosmos Media Televisión, SRL</t>
  </si>
  <si>
    <t>Importaciones PMB SRL</t>
  </si>
  <si>
    <t>Gestores Tropicales, SRL</t>
  </si>
  <si>
    <t>Adquisición de repuestos.</t>
  </si>
  <si>
    <t>Suplidores Esined, SRL</t>
  </si>
  <si>
    <t>Surba Solutions, SRL</t>
  </si>
  <si>
    <t>NAZ SOLUCIONES CORPORATIVAS, SRL</t>
  </si>
  <si>
    <t>RIF Investment Group, SRL</t>
  </si>
  <si>
    <t>Jarey Supplies And Multi Services, EIRL</t>
  </si>
  <si>
    <t>Editora Hoy, SAS</t>
  </si>
  <si>
    <t>Servicio de Publicación al llamado a convocatoria para proceso de urgencia.</t>
  </si>
  <si>
    <t>Ingeniería Múltiple y Mantenimiento Integral Moreta Batista, SRL</t>
  </si>
  <si>
    <t>MIDE-UC-CD-2022-0502</t>
  </si>
  <si>
    <t>MIDE-UC-CD-2022-0503</t>
  </si>
  <si>
    <t>MIDE-UC-CD-2022-0504</t>
  </si>
  <si>
    <t>MIDE-UC-CD-2022-0505</t>
  </si>
  <si>
    <t>MIDE-UC-CD-2022-0506</t>
  </si>
  <si>
    <t>MIDE-UC-CD-2022-0507</t>
  </si>
  <si>
    <t>MIDE-UC-CD-2022-0509</t>
  </si>
  <si>
    <t>MIDE-UC-CD-2022-0510</t>
  </si>
  <si>
    <t>MIDE-UC-CD-2022-0511</t>
  </si>
  <si>
    <t>MIDE-UC-CD-2022-0512</t>
  </si>
  <si>
    <t>MIDE-UC-CD-2022-0513</t>
  </si>
  <si>
    <t>MIDE-UC-CD-2022-0514</t>
  </si>
  <si>
    <t>MIDE-UC-CD-2022-0515</t>
  </si>
  <si>
    <t xml:space="preserve">Adquisición de materiales ferreteros. </t>
  </si>
  <si>
    <t>Adquisición de materiales y equipos informáticos</t>
  </si>
  <si>
    <t>Imprepap Impresos y Papelería, SRL</t>
  </si>
  <si>
    <t xml:space="preserve">Servicio de Publicación al llamado a convocatoria para proceso de urgencia. </t>
  </si>
  <si>
    <t>Publicaciones Ahora, SAS</t>
  </si>
  <si>
    <t>Adquisicion de lamparas y materiales electricos</t>
  </si>
  <si>
    <t>Adquisición de manguera para agua y extintor.</t>
  </si>
  <si>
    <t xml:space="preserve"> Adquisición fardos de botellas de agua.</t>
  </si>
  <si>
    <t>Servicios de reparacion de transmision automatica</t>
  </si>
  <si>
    <t>planeta azul, srl.</t>
  </si>
  <si>
    <t>Mademun AD, SRL.</t>
  </si>
  <si>
    <t>Adquisición de toners.</t>
  </si>
  <si>
    <t>MIDE-UC-CD-2022-0517</t>
  </si>
  <si>
    <t>MIDE-UC-CD-2022-0518</t>
  </si>
  <si>
    <t xml:space="preserve">Adquisición de materiales ferreteros y de plomería. </t>
  </si>
  <si>
    <t xml:space="preserve"> Adquisición de botas tipo militar</t>
  </si>
  <si>
    <t>Vega &amp; Asociados, SRL</t>
  </si>
  <si>
    <t xml:space="preserve">Floristería Cáliz Flor, EIRL </t>
  </si>
  <si>
    <t>Adquisición de bomba de agua y materiales de plomería</t>
  </si>
  <si>
    <t>MIDE-UC-CD-2022-0519</t>
  </si>
  <si>
    <t>MIDE-UC-CD-2022-0520</t>
  </si>
  <si>
    <t>MIDE-UC-CD-2022-0521</t>
  </si>
  <si>
    <t>Reparación de transmisión completa, engrase y sopleteo con grafito.</t>
  </si>
  <si>
    <t>Ebanispro, SRL</t>
  </si>
  <si>
    <t>MIDE-UC-CD-2022-0522</t>
  </si>
  <si>
    <t>MIDE-UC-CD-2022-0523</t>
  </si>
  <si>
    <t>MIDE-UC-CD-2022-0524</t>
  </si>
  <si>
    <t>MIDE-UC-CD-2022-0525</t>
  </si>
  <si>
    <t>MIDE-UC-CD-2022-0526</t>
  </si>
  <si>
    <t>Servicio de mantenimiento y realineación de platos</t>
  </si>
  <si>
    <t>Agencia de Viajes Milena Tours, SRL</t>
  </si>
  <si>
    <t xml:space="preserve">RESERVACIÓN DE HABITACIÓN EN UN HOTEL, PARA LOS PARTICIPANTES Y VISITANTES INTERNACIONALES QUE PARTICIPARÁN EN LA CUADRAGÉSIMA SÉPTIMA REUNIÓN ORDINARIA DEL CONSEJO SUPERIOR XLVII ROCS  </t>
  </si>
  <si>
    <t>Adquisición de Escritorio con Gavetas</t>
  </si>
  <si>
    <t>Adquisición de materiales ferreteros.</t>
  </si>
  <si>
    <t xml:space="preserve">Jarey Supplies And Multi Services, EIRL </t>
  </si>
  <si>
    <t>Adquisición de nevera ejecutiva y bebedero.</t>
  </si>
  <si>
    <t>Adquisición de neumáticos.</t>
  </si>
  <si>
    <t xml:space="preserve">Servicios de llenado y manteniendo de tanques de oxígeno. </t>
  </si>
  <si>
    <t>Oficclin Comercial, SRL</t>
  </si>
  <si>
    <t>Adquisición de materiales, mobiliarios y equipos.</t>
  </si>
  <si>
    <t xml:space="preserve">Adquisición de Sillón ejecutivo.  </t>
  </si>
  <si>
    <t>Muñoz Concepto Mobiliario, SRL</t>
  </si>
  <si>
    <t>MIDE-UC-CD-2022-0528</t>
  </si>
  <si>
    <t>MIDE-UC-CD-2022-0529</t>
  </si>
  <si>
    <t>MIDE-UC-CD-2022-0530</t>
  </si>
  <si>
    <t>MIDE-UC-CD-2022-0531</t>
  </si>
  <si>
    <t>MIDE-UC-CD-2022-0532</t>
  </si>
  <si>
    <t>MIDE-UC-CD-2022-0533</t>
  </si>
  <si>
    <t>MIDE-UC-CD-2022-0534</t>
  </si>
  <si>
    <t>MIDE-UC-CD-2022-0535</t>
  </si>
  <si>
    <t>Adquisicion de neumaticos, piezas y accesorios para motocicletas</t>
  </si>
  <si>
    <t>Adquisición de pintura y utensilios.</t>
  </si>
  <si>
    <t>Adquisición de corona de flores.</t>
  </si>
  <si>
    <t>MIDE-UC-CD-2022-0536</t>
  </si>
  <si>
    <t>MIDE-UC-CD-2022-0537</t>
  </si>
  <si>
    <t>MIDE-UC-CD-2022-0538</t>
  </si>
  <si>
    <t>MIDE-UC-CD-2022-0539</t>
  </si>
  <si>
    <t>MIDE-UC-CD-2022-0540</t>
  </si>
  <si>
    <t>Adquisicion de reactivos de laboratorio</t>
  </si>
  <si>
    <t>Bio Nova, SRL</t>
  </si>
  <si>
    <t>Adquisición de materiales para la impresión de la edición No. 380 de la revista de las Fuerzas Armadas</t>
  </si>
  <si>
    <t>RM Motors, SRL</t>
  </si>
  <si>
    <t>Adquisición de extractores de aire.</t>
  </si>
  <si>
    <t>Adquisición de impresora multifuncional.</t>
  </si>
  <si>
    <t>Adquisición de CPU.</t>
  </si>
  <si>
    <t>MIDE-UC-CD-2022-0541</t>
  </si>
  <si>
    <t>MIDE-UC-CD-2022-0542</t>
  </si>
  <si>
    <t>MIDE-UC-CD-2022-0543</t>
  </si>
  <si>
    <t>Adquisición de computadora completa</t>
  </si>
  <si>
    <t>MIDE-UC-CD-2022-0545</t>
  </si>
  <si>
    <t>MIDE-UC-CD-2022-0546</t>
  </si>
  <si>
    <t>Veras Agramonte Investments, SRL</t>
  </si>
  <si>
    <t>Adquisición de insumos alimenticios</t>
  </si>
  <si>
    <t>Servicio de confeccion y adquisicion de formulario y recetarios Medicos</t>
  </si>
  <si>
    <t>Grupo Vertical, SRL</t>
  </si>
  <si>
    <t xml:space="preserve"> Servicios de demolicion y colocacion de fino, limpieza final y bote de materiales</t>
  </si>
  <si>
    <t>Adquisición de baterías y neumáticos.</t>
  </si>
  <si>
    <t>Mantenimiento de ascensor del edificio principar del Ministerio de Defensa por 12 meses</t>
  </si>
  <si>
    <t>MIDE-UC-CD-2022-0547</t>
  </si>
  <si>
    <t xml:space="preserve"> Servicios e Instalaciones Técnicas, SRL</t>
  </si>
  <si>
    <t>Relacion de Ordenes de Compras Por Debajo del Umbral  Correspondiente al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</si>
</sst>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2" xfId="0" applyBorder="1"/>
    <xf numFmtId="0" fontId="0" fillId="0" borderId="0" xfId="0" applyBorder="1"/>
    <xf numFmtId="0" fontId="5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3" fontId="2" fillId="0" borderId="0" xfId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shrinkToFit="1"/>
    </xf>
    <xf numFmtId="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shrinkToFit="1"/>
    </xf>
    <xf numFmtId="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2152763</xdr:colOff>
      <xdr:row>0</xdr:row>
      <xdr:rowOff>117022</xdr:rowOff>
    </xdr:from>
    <xdr:to>
      <xdr:col>3</xdr:col>
      <xdr:colOff>4230977</xdr:colOff>
      <xdr:row>4</xdr:row>
      <xdr:rowOff>138340</xdr:rowOff>
    </xdr:to>
    <xdr:pic>
      <xdr:nvPicPr>
        <xdr:cNvPr id="2" name="1 Imagen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3549" y="117022"/>
          <a:ext cx="2085636" cy="78331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1050775</xdr:colOff>
      <xdr:row>52</xdr:row>
      <xdr:rowOff>34635</xdr:rowOff>
    </xdr:from>
    <xdr:to>
      <xdr:col>4</xdr:col>
      <xdr:colOff>1169439</xdr:colOff>
      <xdr:row>64</xdr:row>
      <xdr:rowOff>398317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0684" y="32090590"/>
          <a:ext cx="6457119" cy="2407227"/>
        </a:xfrm>
        <a:prstGeom prst="rect">
          <a:avLst/>
        </a:prstGeom>
        <a:noFill/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zoomScale="55" zoomScaleNormal="110" zoomScaleSheetLayoutView="55" workbookViewId="0">
      <selection activeCell="E55" sqref="E55"/>
    </sheetView>
  </sheetViews>
  <sheetFormatPr baseColWidth="10" defaultRowHeight="15" x14ac:dyDescent="0.25"/>
  <cols>
    <col min="1" max="1" width="1.7109375" customWidth="1"/>
    <col min="2" max="2" width="34.140625" bestFit="1" customWidth="1"/>
    <col min="3" max="3" width="15.7109375" bestFit="1" customWidth="1"/>
    <col min="4" max="4" width="79.140625" bestFit="1" customWidth="1"/>
    <col min="5" max="5" width="83.28515625" bestFit="1" customWidth="1"/>
    <col min="6" max="6" width="15.7109375" bestFit="1" customWidth="1"/>
    <col min="7" max="7" width="14.140625" bestFit="1" customWidth="1"/>
    <col min="8" max="8" width="20.7109375" bestFit="1" customWidth="1"/>
    <col min="9" max="9" width="4.28515625" customWidth="1"/>
  </cols>
  <sheetData>
    <row r="1" spans="1:8" x14ac:dyDescent="0.25">
      <c r="B1" s="18"/>
      <c r="C1" s="18"/>
      <c r="D1" s="18"/>
      <c r="E1" s="18"/>
      <c r="F1" s="18"/>
      <c r="G1" s="18"/>
      <c r="H1" s="18"/>
    </row>
    <row r="2" spans="1:8" x14ac:dyDescent="0.25">
      <c r="B2" s="18"/>
      <c r="C2" s="18"/>
      <c r="D2" s="18"/>
      <c r="E2" s="18"/>
      <c r="F2" s="18"/>
      <c r="G2" s="18"/>
      <c r="H2" s="18"/>
    </row>
    <row r="3" spans="1:8" x14ac:dyDescent="0.25">
      <c r="B3" s="18"/>
      <c r="C3" s="18"/>
      <c r="D3" s="18"/>
      <c r="E3" s="18"/>
      <c r="F3" s="18"/>
      <c r="G3" s="18"/>
      <c r="H3" s="18"/>
    </row>
    <row r="4" spans="1:8" x14ac:dyDescent="0.25">
      <c r="B4" s="18"/>
      <c r="C4" s="18"/>
      <c r="D4" s="18"/>
      <c r="E4" s="18"/>
      <c r="F4" s="18"/>
      <c r="G4" s="18"/>
      <c r="H4" s="18"/>
    </row>
    <row r="5" spans="1:8" x14ac:dyDescent="0.25">
      <c r="B5" s="18"/>
      <c r="C5" s="18"/>
      <c r="D5" s="18"/>
      <c r="E5" s="18"/>
      <c r="F5" s="18"/>
      <c r="G5" s="18"/>
      <c r="H5" s="18"/>
    </row>
    <row r="6" spans="1:8" ht="15" customHeight="1" x14ac:dyDescent="0.25">
      <c r="B6" s="19" t="s">
        <v>0</v>
      </c>
      <c r="C6" s="19"/>
      <c r="D6" s="19"/>
      <c r="E6" s="19"/>
      <c r="F6" s="19"/>
      <c r="G6" s="19"/>
      <c r="H6" s="19"/>
    </row>
    <row r="7" spans="1:8" ht="15" customHeight="1" x14ac:dyDescent="0.25">
      <c r="B7" s="19" t="s">
        <v>1</v>
      </c>
      <c r="C7" s="19"/>
      <c r="D7" s="19"/>
      <c r="E7" s="19"/>
      <c r="F7" s="19"/>
      <c r="G7" s="19"/>
      <c r="H7" s="19"/>
    </row>
    <row r="8" spans="1:8" ht="15" customHeight="1" x14ac:dyDescent="0.25">
      <c r="A8" s="2"/>
      <c r="B8" s="19" t="s">
        <v>119</v>
      </c>
      <c r="C8" s="19"/>
      <c r="D8" s="19"/>
      <c r="E8" s="19"/>
      <c r="F8" s="19"/>
      <c r="G8" s="19"/>
      <c r="H8" s="19"/>
    </row>
    <row r="9" spans="1:8" x14ac:dyDescent="0.25">
      <c r="A9" s="2"/>
      <c r="B9" s="4"/>
      <c r="C9" s="4"/>
      <c r="D9" s="4"/>
      <c r="E9" s="5"/>
      <c r="F9" s="6"/>
      <c r="G9" s="6"/>
      <c r="H9" s="7"/>
    </row>
    <row r="10" spans="1:8" ht="23.25" customHeight="1" x14ac:dyDescent="0.25">
      <c r="A10" s="1"/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</row>
    <row r="11" spans="1:8" ht="45.75" customHeight="1" x14ac:dyDescent="0.25">
      <c r="A11" s="2"/>
      <c r="B11" s="8" t="s">
        <v>26</v>
      </c>
      <c r="C11" s="9">
        <v>44866</v>
      </c>
      <c r="D11" s="16" t="s">
        <v>22</v>
      </c>
      <c r="E11" t="s">
        <v>39</v>
      </c>
      <c r="F11" s="12">
        <v>132553373</v>
      </c>
      <c r="G11" s="10" t="s">
        <v>10</v>
      </c>
      <c r="H11" s="11">
        <v>96710.6</v>
      </c>
    </row>
    <row r="12" spans="1:8" ht="40.5" customHeight="1" x14ac:dyDescent="0.25">
      <c r="A12" s="2"/>
      <c r="B12" s="8" t="s">
        <v>27</v>
      </c>
      <c r="C12" s="9">
        <v>44869</v>
      </c>
      <c r="D12" s="8" t="s">
        <v>41</v>
      </c>
      <c r="E12" s="16" t="s">
        <v>40</v>
      </c>
      <c r="F12" s="12">
        <v>130082359</v>
      </c>
      <c r="G12" s="10" t="s">
        <v>10</v>
      </c>
      <c r="H12" s="11">
        <v>70906.2</v>
      </c>
    </row>
    <row r="13" spans="1:8" ht="67.5" customHeight="1" x14ac:dyDescent="0.25">
      <c r="A13" s="2"/>
      <c r="B13" s="8" t="s">
        <v>28</v>
      </c>
      <c r="C13" s="9">
        <v>44867</v>
      </c>
      <c r="D13" s="8" t="s">
        <v>23</v>
      </c>
      <c r="E13" s="16" t="s">
        <v>42</v>
      </c>
      <c r="F13" s="12">
        <v>101098376</v>
      </c>
      <c r="G13" s="10" t="s">
        <v>10</v>
      </c>
      <c r="H13" s="11">
        <v>44604</v>
      </c>
    </row>
    <row r="14" spans="1:8" ht="60" customHeight="1" x14ac:dyDescent="0.25">
      <c r="B14" s="8" t="s">
        <v>29</v>
      </c>
      <c r="C14" s="9">
        <v>44867</v>
      </c>
      <c r="D14" s="8" t="s">
        <v>43</v>
      </c>
      <c r="E14" s="16" t="s">
        <v>42</v>
      </c>
      <c r="F14" s="12">
        <v>101011122</v>
      </c>
      <c r="G14" s="10" t="s">
        <v>10</v>
      </c>
      <c r="H14" s="11">
        <v>42126</v>
      </c>
    </row>
    <row r="15" spans="1:8" ht="79.5" customHeight="1" x14ac:dyDescent="0.25">
      <c r="B15" s="8" t="s">
        <v>30</v>
      </c>
      <c r="C15" s="9">
        <v>44868</v>
      </c>
      <c r="D15" s="16" t="s">
        <v>25</v>
      </c>
      <c r="E15" s="16" t="s">
        <v>44</v>
      </c>
      <c r="F15" s="12">
        <v>130909431</v>
      </c>
      <c r="G15" s="10" t="s">
        <v>10</v>
      </c>
      <c r="H15" s="11">
        <v>92040.71</v>
      </c>
    </row>
    <row r="16" spans="1:8" ht="47.25" customHeight="1" x14ac:dyDescent="0.25">
      <c r="B16" s="8" t="s">
        <v>31</v>
      </c>
      <c r="C16" s="9">
        <v>44868</v>
      </c>
      <c r="D16" s="17" t="s">
        <v>18</v>
      </c>
      <c r="E16" s="16" t="s">
        <v>45</v>
      </c>
      <c r="F16" s="12">
        <v>132330498</v>
      </c>
      <c r="G16" s="10" t="s">
        <v>10</v>
      </c>
      <c r="H16" s="11">
        <v>13552.3</v>
      </c>
    </row>
    <row r="17" spans="2:8" ht="45" customHeight="1" x14ac:dyDescent="0.25">
      <c r="B17" s="8" t="s">
        <v>32</v>
      </c>
      <c r="C17" s="9">
        <v>44869</v>
      </c>
      <c r="D17" s="8" t="s">
        <v>48</v>
      </c>
      <c r="E17" s="16" t="s">
        <v>46</v>
      </c>
      <c r="F17" s="12">
        <v>101503939</v>
      </c>
      <c r="G17" s="10" t="s">
        <v>10</v>
      </c>
      <c r="H17" s="11">
        <v>162000</v>
      </c>
    </row>
    <row r="18" spans="2:8" ht="43.5" customHeight="1" x14ac:dyDescent="0.25">
      <c r="B18" s="8" t="s">
        <v>33</v>
      </c>
      <c r="C18" s="9">
        <v>44869</v>
      </c>
      <c r="D18" s="8" t="s">
        <v>49</v>
      </c>
      <c r="E18" s="16" t="s">
        <v>47</v>
      </c>
      <c r="F18" s="12">
        <v>130092141</v>
      </c>
      <c r="G18" s="10" t="s">
        <v>10</v>
      </c>
      <c r="H18" s="11">
        <v>159133.62</v>
      </c>
    </row>
    <row r="19" spans="2:8" ht="38.25" customHeight="1" x14ac:dyDescent="0.25">
      <c r="B19" s="8" t="s">
        <v>34</v>
      </c>
      <c r="C19" s="9">
        <f>$C$18</f>
        <v>44869</v>
      </c>
      <c r="D19" s="16" t="s">
        <v>20</v>
      </c>
      <c r="E19" s="16" t="s">
        <v>50</v>
      </c>
      <c r="F19" s="12">
        <v>132503066</v>
      </c>
      <c r="G19" s="10" t="s">
        <v>10</v>
      </c>
      <c r="H19" s="11">
        <v>180197.8</v>
      </c>
    </row>
    <row r="20" spans="2:8" ht="42" customHeight="1" x14ac:dyDescent="0.25">
      <c r="B20" s="8" t="s">
        <v>35</v>
      </c>
      <c r="C20" s="9">
        <v>44873</v>
      </c>
      <c r="D20" s="8" t="s">
        <v>21</v>
      </c>
      <c r="E20" s="16" t="s">
        <v>53</v>
      </c>
      <c r="F20" s="12">
        <v>131653294</v>
      </c>
      <c r="G20" s="10" t="s">
        <v>10</v>
      </c>
      <c r="H20" s="11">
        <v>43749.68</v>
      </c>
    </row>
    <row r="21" spans="2:8" ht="42.75" customHeight="1" x14ac:dyDescent="0.25">
      <c r="B21" s="8" t="s">
        <v>36</v>
      </c>
      <c r="C21" s="9">
        <v>44873</v>
      </c>
      <c r="D21" s="8" t="s">
        <v>55</v>
      </c>
      <c r="E21" s="16" t="s">
        <v>54</v>
      </c>
      <c r="F21" s="12">
        <v>102314047</v>
      </c>
      <c r="G21" s="10" t="s">
        <v>10</v>
      </c>
      <c r="H21" s="11">
        <v>119426.15</v>
      </c>
    </row>
    <row r="22" spans="2:8" ht="72.75" customHeight="1" x14ac:dyDescent="0.25">
      <c r="B22" s="8" t="s">
        <v>37</v>
      </c>
      <c r="C22" s="9">
        <v>44872</v>
      </c>
      <c r="D22" s="16" t="s">
        <v>56</v>
      </c>
      <c r="E22" s="16" t="s">
        <v>12</v>
      </c>
      <c r="F22" s="12">
        <v>130616418</v>
      </c>
      <c r="G22" s="10" t="s">
        <v>10</v>
      </c>
      <c r="H22" s="11">
        <v>78002.720000000001</v>
      </c>
    </row>
    <row r="23" spans="2:8" ht="40.5" customHeight="1" x14ac:dyDescent="0.25">
      <c r="B23" s="8" t="s">
        <v>38</v>
      </c>
      <c r="C23" s="9">
        <v>44875</v>
      </c>
      <c r="D23" s="17" t="s">
        <v>15</v>
      </c>
      <c r="E23" s="16" t="s">
        <v>57</v>
      </c>
      <c r="F23" s="12">
        <v>131718647</v>
      </c>
      <c r="G23" s="10" t="s">
        <v>10</v>
      </c>
      <c r="H23" s="11">
        <v>38324.04</v>
      </c>
    </row>
    <row r="24" spans="2:8" ht="47.25" customHeight="1" x14ac:dyDescent="0.25">
      <c r="B24" s="8" t="s">
        <v>51</v>
      </c>
      <c r="C24" s="9">
        <v>44875</v>
      </c>
      <c r="D24" s="16" t="s">
        <v>25</v>
      </c>
      <c r="E24" s="16" t="s">
        <v>44</v>
      </c>
      <c r="F24" s="12">
        <v>130909431</v>
      </c>
      <c r="G24" s="10" t="s">
        <v>10</v>
      </c>
      <c r="H24" s="11">
        <v>103559.16</v>
      </c>
    </row>
    <row r="25" spans="2:8" ht="45" customHeight="1" x14ac:dyDescent="0.25">
      <c r="B25" s="8" t="s">
        <v>52</v>
      </c>
      <c r="C25" s="9">
        <v>44875</v>
      </c>
      <c r="D25" s="8" t="s">
        <v>62</v>
      </c>
      <c r="E25" s="16" t="s">
        <v>61</v>
      </c>
      <c r="F25" s="12">
        <v>131763121</v>
      </c>
      <c r="G25" s="10" t="s">
        <v>10</v>
      </c>
      <c r="H25" s="11">
        <v>161719</v>
      </c>
    </row>
    <row r="26" spans="2:8" ht="39.75" customHeight="1" x14ac:dyDescent="0.25">
      <c r="B26" s="8" t="s">
        <v>58</v>
      </c>
      <c r="C26" s="9">
        <v>44875</v>
      </c>
      <c r="D26" s="16" t="s">
        <v>14</v>
      </c>
      <c r="E26" s="16" t="s">
        <v>68</v>
      </c>
      <c r="F26" s="15">
        <v>124024889</v>
      </c>
      <c r="G26" s="10" t="s">
        <v>10</v>
      </c>
      <c r="H26" s="11">
        <v>26727</v>
      </c>
    </row>
    <row r="27" spans="2:8" ht="75" x14ac:dyDescent="0.25">
      <c r="B27" s="8" t="s">
        <v>59</v>
      </c>
      <c r="C27" s="9">
        <v>44879</v>
      </c>
      <c r="D27" s="16" t="s">
        <v>69</v>
      </c>
      <c r="E27" s="16" t="s">
        <v>70</v>
      </c>
      <c r="F27" s="12">
        <v>101549114</v>
      </c>
      <c r="G27" s="10" t="s">
        <v>10</v>
      </c>
      <c r="H27" s="11">
        <v>141755.76</v>
      </c>
    </row>
    <row r="28" spans="2:8" ht="35.25" customHeight="1" x14ac:dyDescent="0.25">
      <c r="B28" s="8" t="s">
        <v>60</v>
      </c>
      <c r="C28" s="9">
        <v>44875</v>
      </c>
      <c r="D28" s="16" t="s">
        <v>20</v>
      </c>
      <c r="E28" s="16" t="s">
        <v>71</v>
      </c>
      <c r="F28" s="12">
        <v>132503066</v>
      </c>
      <c r="G28" s="10" t="s">
        <v>10</v>
      </c>
      <c r="H28" s="11">
        <v>41890</v>
      </c>
    </row>
    <row r="29" spans="2:8" ht="42" customHeight="1" x14ac:dyDescent="0.25">
      <c r="B29" s="8" t="s">
        <v>63</v>
      </c>
      <c r="C29" s="9">
        <v>44878</v>
      </c>
      <c r="D29" s="16" t="s">
        <v>73</v>
      </c>
      <c r="E29" s="16" t="s">
        <v>72</v>
      </c>
      <c r="F29" s="12">
        <v>132553373</v>
      </c>
      <c r="G29" s="10" t="s">
        <v>10</v>
      </c>
      <c r="H29" s="11">
        <v>34097.370000000003</v>
      </c>
    </row>
    <row r="30" spans="2:8" ht="63" customHeight="1" x14ac:dyDescent="0.25">
      <c r="B30" s="8" t="s">
        <v>64</v>
      </c>
      <c r="C30" s="9">
        <v>44880</v>
      </c>
      <c r="D30" s="16" t="s">
        <v>20</v>
      </c>
      <c r="E30" s="16" t="s">
        <v>74</v>
      </c>
      <c r="F30" s="12">
        <v>132503066</v>
      </c>
      <c r="G30" s="10" t="s">
        <v>10</v>
      </c>
      <c r="H30" s="11">
        <v>43070</v>
      </c>
    </row>
    <row r="31" spans="2:8" ht="40.5" customHeight="1" x14ac:dyDescent="0.25">
      <c r="B31" s="8" t="s">
        <v>65</v>
      </c>
      <c r="C31" s="9">
        <v>44880</v>
      </c>
      <c r="D31" s="8" t="s">
        <v>62</v>
      </c>
      <c r="E31" s="16" t="s">
        <v>75</v>
      </c>
      <c r="F31" s="12">
        <v>131763121</v>
      </c>
      <c r="G31" s="10" t="s">
        <v>10</v>
      </c>
      <c r="H31" s="11">
        <v>99013.8</v>
      </c>
    </row>
    <row r="32" spans="2:8" ht="40.5" customHeight="1" x14ac:dyDescent="0.25">
      <c r="B32" s="8" t="s">
        <v>66</v>
      </c>
      <c r="C32" s="9">
        <v>44880</v>
      </c>
      <c r="D32" s="17" t="s">
        <v>77</v>
      </c>
      <c r="E32" s="16" t="s">
        <v>76</v>
      </c>
      <c r="F32" s="12">
        <v>130792623</v>
      </c>
      <c r="G32" s="10" t="s">
        <v>10</v>
      </c>
      <c r="H32" s="11">
        <v>52038</v>
      </c>
    </row>
    <row r="33" spans="2:8" ht="39.75" customHeight="1" x14ac:dyDescent="0.25">
      <c r="B33" s="8" t="s">
        <v>67</v>
      </c>
      <c r="C33" s="9">
        <v>44880</v>
      </c>
      <c r="D33" s="16" t="s">
        <v>20</v>
      </c>
      <c r="E33" s="16" t="s">
        <v>78</v>
      </c>
      <c r="F33" s="12">
        <v>132503066</v>
      </c>
      <c r="G33" s="10" t="s">
        <v>10</v>
      </c>
      <c r="H33" s="11">
        <v>180510.5</v>
      </c>
    </row>
    <row r="34" spans="2:8" ht="19.5" x14ac:dyDescent="0.25">
      <c r="B34" s="8" t="s">
        <v>81</v>
      </c>
      <c r="C34" s="9">
        <v>44880</v>
      </c>
      <c r="D34" s="8" t="s">
        <v>80</v>
      </c>
      <c r="E34" s="16" t="s">
        <v>79</v>
      </c>
      <c r="F34" s="12">
        <v>124029643</v>
      </c>
      <c r="G34" s="10" t="s">
        <v>10</v>
      </c>
      <c r="H34" s="11">
        <v>34019.4</v>
      </c>
    </row>
    <row r="35" spans="2:8" ht="19.5" x14ac:dyDescent="0.25">
      <c r="B35" s="8" t="s">
        <v>82</v>
      </c>
      <c r="C35" s="9">
        <v>44881</v>
      </c>
      <c r="D35" s="16" t="s">
        <v>73</v>
      </c>
      <c r="E35" s="16" t="s">
        <v>72</v>
      </c>
      <c r="F35" s="12">
        <v>132553373</v>
      </c>
      <c r="G35" s="10" t="s">
        <v>10</v>
      </c>
      <c r="H35" s="11">
        <v>28236.02</v>
      </c>
    </row>
    <row r="36" spans="2:8" ht="19.5" x14ac:dyDescent="0.25">
      <c r="B36" s="8" t="s">
        <v>83</v>
      </c>
      <c r="C36" s="9">
        <v>44882</v>
      </c>
      <c r="D36" s="8" t="s">
        <v>49</v>
      </c>
      <c r="E36" s="16" t="s">
        <v>89</v>
      </c>
      <c r="F36" s="12">
        <v>130092141</v>
      </c>
      <c r="G36" s="10" t="s">
        <v>10</v>
      </c>
      <c r="H36" s="11">
        <v>91372.12</v>
      </c>
    </row>
    <row r="37" spans="2:8" ht="37.5" x14ac:dyDescent="0.25">
      <c r="B37" s="8" t="s">
        <v>84</v>
      </c>
      <c r="C37" s="9">
        <v>44861</v>
      </c>
      <c r="D37" s="8" t="s">
        <v>23</v>
      </c>
      <c r="E37" s="16" t="s">
        <v>24</v>
      </c>
      <c r="F37" s="12">
        <v>101098376</v>
      </c>
      <c r="G37" s="10" t="s">
        <v>10</v>
      </c>
      <c r="H37" s="11">
        <v>43860.6</v>
      </c>
    </row>
    <row r="38" spans="2:8" ht="19.5" x14ac:dyDescent="0.25">
      <c r="B38" s="8" t="s">
        <v>85</v>
      </c>
      <c r="C38" s="9">
        <v>44883</v>
      </c>
      <c r="D38" s="16" t="s">
        <v>19</v>
      </c>
      <c r="E38" s="16" t="s">
        <v>90</v>
      </c>
      <c r="F38" s="12">
        <v>131888143</v>
      </c>
      <c r="G38" s="10" t="s">
        <v>10</v>
      </c>
      <c r="H38" s="11">
        <v>29050.34</v>
      </c>
    </row>
    <row r="39" spans="2:8" ht="37.5" x14ac:dyDescent="0.25">
      <c r="B39" s="8" t="s">
        <v>86</v>
      </c>
      <c r="C39" s="9">
        <v>44861</v>
      </c>
      <c r="D39" s="8" t="s">
        <v>23</v>
      </c>
      <c r="E39" s="16" t="s">
        <v>42</v>
      </c>
      <c r="F39" s="12">
        <v>101098376</v>
      </c>
      <c r="G39" s="10" t="s">
        <v>10</v>
      </c>
      <c r="H39" s="11">
        <v>44604</v>
      </c>
    </row>
    <row r="40" spans="2:8" ht="19.5" x14ac:dyDescent="0.25">
      <c r="B40" s="8" t="s">
        <v>87</v>
      </c>
      <c r="C40" s="9">
        <v>44887</v>
      </c>
      <c r="D40" s="8" t="s">
        <v>11</v>
      </c>
      <c r="E40" s="16" t="s">
        <v>91</v>
      </c>
      <c r="F40" s="12">
        <v>130616418</v>
      </c>
      <c r="G40" s="10" t="s">
        <v>10</v>
      </c>
      <c r="H40" s="11">
        <v>13999.99</v>
      </c>
    </row>
    <row r="41" spans="2:8" ht="19.5" x14ac:dyDescent="0.25">
      <c r="B41" s="8" t="s">
        <v>88</v>
      </c>
      <c r="C41" s="9">
        <v>44890</v>
      </c>
      <c r="D41" s="8" t="s">
        <v>98</v>
      </c>
      <c r="E41" s="16" t="s">
        <v>97</v>
      </c>
      <c r="F41" s="12">
        <v>131354238</v>
      </c>
      <c r="G41" s="10" t="s">
        <v>10</v>
      </c>
      <c r="H41" s="11">
        <v>151571.12</v>
      </c>
    </row>
    <row r="42" spans="2:8" ht="37.5" x14ac:dyDescent="0.25">
      <c r="B42" s="8" t="s">
        <v>92</v>
      </c>
      <c r="C42" s="9">
        <v>44888</v>
      </c>
      <c r="D42" s="8" t="s">
        <v>13</v>
      </c>
      <c r="E42" s="16" t="s">
        <v>99</v>
      </c>
      <c r="F42" s="12">
        <v>130472688</v>
      </c>
      <c r="G42" s="10" t="s">
        <v>10</v>
      </c>
      <c r="H42" s="11">
        <v>181425</v>
      </c>
    </row>
    <row r="43" spans="2:8" ht="19.5" x14ac:dyDescent="0.25">
      <c r="B43" s="8" t="s">
        <v>93</v>
      </c>
      <c r="C43" s="9">
        <v>44889</v>
      </c>
      <c r="D43" s="8" t="s">
        <v>100</v>
      </c>
      <c r="E43" s="16" t="s">
        <v>17</v>
      </c>
      <c r="F43" s="12">
        <v>130369798</v>
      </c>
      <c r="G43" s="10" t="s">
        <v>10</v>
      </c>
      <c r="H43" s="11">
        <v>175418.8</v>
      </c>
    </row>
    <row r="44" spans="2:8" ht="19.5" x14ac:dyDescent="0.25">
      <c r="B44" s="8" t="s">
        <v>94</v>
      </c>
      <c r="C44" s="9">
        <v>44890</v>
      </c>
      <c r="D44" s="8" t="s">
        <v>21</v>
      </c>
      <c r="E44" s="16" t="s">
        <v>101</v>
      </c>
      <c r="F44" s="12">
        <v>131653294</v>
      </c>
      <c r="G44" s="10" t="s">
        <v>10</v>
      </c>
      <c r="H44" s="11">
        <v>7188.56</v>
      </c>
    </row>
    <row r="45" spans="2:8" ht="19.5" x14ac:dyDescent="0.25">
      <c r="B45" s="8" t="s">
        <v>95</v>
      </c>
      <c r="C45" s="9">
        <v>44893</v>
      </c>
      <c r="D45" s="8" t="s">
        <v>13</v>
      </c>
      <c r="E45" s="16" t="s">
        <v>102</v>
      </c>
      <c r="F45" s="12">
        <v>130472688</v>
      </c>
      <c r="G45" s="10" t="s">
        <v>10</v>
      </c>
      <c r="H45" s="11">
        <v>57230</v>
      </c>
    </row>
    <row r="46" spans="2:8" ht="19.5" x14ac:dyDescent="0.25">
      <c r="B46" s="8" t="s">
        <v>96</v>
      </c>
      <c r="C46" s="9">
        <v>44892</v>
      </c>
      <c r="D46" s="8" t="s">
        <v>13</v>
      </c>
      <c r="E46" s="16" t="s">
        <v>103</v>
      </c>
      <c r="F46" s="12">
        <v>130472688</v>
      </c>
      <c r="G46" s="10" t="s">
        <v>10</v>
      </c>
      <c r="H46" s="11">
        <v>50150</v>
      </c>
    </row>
    <row r="47" spans="2:8" ht="19.5" x14ac:dyDescent="0.25">
      <c r="B47" s="8" t="s">
        <v>104</v>
      </c>
      <c r="C47" s="9">
        <v>44893</v>
      </c>
      <c r="D47" s="8" t="s">
        <v>13</v>
      </c>
      <c r="E47" s="16" t="s">
        <v>107</v>
      </c>
      <c r="F47" s="12">
        <v>130472688</v>
      </c>
      <c r="G47" s="10" t="s">
        <v>10</v>
      </c>
      <c r="H47" s="11">
        <v>84234.3</v>
      </c>
    </row>
    <row r="48" spans="2:8" ht="19.5" x14ac:dyDescent="0.25">
      <c r="B48" s="8" t="s">
        <v>105</v>
      </c>
      <c r="C48" s="9">
        <v>44893</v>
      </c>
      <c r="D48" s="8" t="s">
        <v>110</v>
      </c>
      <c r="E48" s="16" t="s">
        <v>111</v>
      </c>
      <c r="F48" s="12">
        <v>131832695</v>
      </c>
      <c r="G48" s="10" t="s">
        <v>10</v>
      </c>
      <c r="H48" s="11">
        <v>90416</v>
      </c>
    </row>
    <row r="49" spans="2:8" ht="19.5" x14ac:dyDescent="0.25">
      <c r="B49" s="8" t="s">
        <v>106</v>
      </c>
      <c r="C49" s="9">
        <v>44895</v>
      </c>
      <c r="D49" s="8" t="s">
        <v>13</v>
      </c>
      <c r="E49" s="16" t="s">
        <v>112</v>
      </c>
      <c r="F49" s="12">
        <v>130472688</v>
      </c>
      <c r="G49" s="10" t="s">
        <v>10</v>
      </c>
      <c r="H49" s="11">
        <v>17257.5</v>
      </c>
    </row>
    <row r="50" spans="2:8" ht="37.5" x14ac:dyDescent="0.25">
      <c r="B50" s="8" t="s">
        <v>108</v>
      </c>
      <c r="C50" s="9">
        <v>44895</v>
      </c>
      <c r="D50" s="8" t="s">
        <v>113</v>
      </c>
      <c r="E50" s="16" t="s">
        <v>114</v>
      </c>
      <c r="F50" s="12">
        <v>131300871</v>
      </c>
      <c r="G50" s="10" t="s">
        <v>10</v>
      </c>
      <c r="H50" s="11">
        <v>171100</v>
      </c>
    </row>
    <row r="51" spans="2:8" ht="19.5" x14ac:dyDescent="0.25">
      <c r="B51" s="8" t="s">
        <v>109</v>
      </c>
      <c r="C51" s="9">
        <v>44892</v>
      </c>
      <c r="D51" s="8" t="s">
        <v>16</v>
      </c>
      <c r="E51" s="16" t="s">
        <v>115</v>
      </c>
      <c r="F51" s="12">
        <v>131290582</v>
      </c>
      <c r="G51" s="10" t="s">
        <v>10</v>
      </c>
      <c r="H51" s="11">
        <v>89656.4</v>
      </c>
    </row>
    <row r="52" spans="2:8" ht="37.5" x14ac:dyDescent="0.25">
      <c r="B52" s="8" t="s">
        <v>117</v>
      </c>
      <c r="C52" s="9">
        <v>44896</v>
      </c>
      <c r="D52" s="8" t="s">
        <v>118</v>
      </c>
      <c r="E52" s="16" t="s">
        <v>116</v>
      </c>
      <c r="F52" s="12">
        <v>101725389</v>
      </c>
      <c r="G52" s="10" t="s">
        <v>10</v>
      </c>
      <c r="H52" s="11">
        <v>77880</v>
      </c>
    </row>
    <row r="63" spans="2:8" ht="11.25" customHeight="1" x14ac:dyDescent="0.25"/>
    <row r="64" spans="2:8" hidden="1" x14ac:dyDescent="0.25"/>
    <row r="65" spans="7:8" ht="44.25" customHeight="1" x14ac:dyDescent="0.25">
      <c r="G65" s="13" t="s">
        <v>9</v>
      </c>
      <c r="H65" s="14">
        <f>SUM(H11:H64)</f>
        <v>3463824.56</v>
      </c>
    </row>
  </sheetData>
  <mergeCells count="4">
    <mergeCell ref="B1:H5"/>
    <mergeCell ref="B6:H6"/>
    <mergeCell ref="B7:H7"/>
    <mergeCell ref="B8:H8"/>
  </mergeCells>
  <printOptions horizontalCentered="1" verticalCentered="1"/>
  <pageMargins left="0.31496062992125984" right="0.9055118110236221" top="0.74803149606299213" bottom="0.74803149606299213" header="0.31496062992125984" footer="1.299212598425197"/>
  <pageSetup scale="35" fitToWidth="2" orientation="portrait" r:id="rId1"/>
  <colBreaks count="1" manualBreakCount="1">
    <brk id="8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2021</vt:lpstr>
      <vt:lpstr>'octubre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adiaz</dc:creator>
  <cp:lastModifiedBy>Florian</cp:lastModifiedBy>
  <cp:lastPrinted>2022-12-20T23:46:47Z</cp:lastPrinted>
  <dcterms:created xsi:type="dcterms:W3CDTF">2021-03-02T13:27:24Z</dcterms:created>
  <dcterms:modified xsi:type="dcterms:W3CDTF">2022-12-20T23:47:02Z</dcterms:modified>
</cp:coreProperties>
</file>