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CON 50\Downloads\Transparencia agosto 2023\"/>
    </mc:Choice>
  </mc:AlternateContent>
  <xr:revisionPtr revIDLastSave="0" documentId="8_{A52BD284-CB10-437B-BD69-8C7FFC57EF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gosto 2023" sheetId="1" r:id="rId1"/>
  </sheets>
  <definedNames>
    <definedName name="_xlnm.Print_Area" localSheetId="0">'agosto 2023'!$A$1:$H$56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26" i="1"/>
  <c r="C24" i="1"/>
  <c r="D24" i="1"/>
  <c r="H56" i="1"/>
</calcChain>
</file>

<file path=xl/sharedStrings.xml><?xml version="1.0" encoding="utf-8"?>
<sst xmlns="http://schemas.openxmlformats.org/spreadsheetml/2006/main" count="152" uniqueCount="100">
  <si>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</si>
  <si>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</si>
  <si>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</si>
  <si>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</si>
  <si>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</si>
  <si>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</si>
  <si>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</si>
  <si>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</si>
  <si>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</si>
  <si>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</si>
  <si>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Agencia de Viajes Milena Tours, SRL</t>
  </si>
  <si>
    <t xml:space="preserve"> Seguro de viaje</t>
  </si>
  <si>
    <t>Socom Soluciones Computacionales, SRL</t>
  </si>
  <si>
    <t>Multigrabado, SRL</t>
  </si>
  <si>
    <t>Jarey Supplies And Multi Services, EIRL</t>
  </si>
  <si>
    <t>Ebanispro, SRL</t>
  </si>
  <si>
    <t>Relacion de Ordenes de Compras Por Debajo del Umbral  Correspondiente al mes de agosto 2023</t>
  </si>
  <si>
    <t>MIDE-UC-CD-2023-0198</t>
  </si>
  <si>
    <t>aprobado</t>
  </si>
  <si>
    <t>MIDE-UC-CD-2023-0308</t>
  </si>
  <si>
    <t>MIDE-UC-CD-2023-0309</t>
  </si>
  <si>
    <t>MIDE-UC-CD-2023-0310</t>
  </si>
  <si>
    <t>MIDE-UC-CD-2023-0311</t>
  </si>
  <si>
    <t>MIDE-UC-CD-2023-0312</t>
  </si>
  <si>
    <t>MIDE-UC-CD-2023-0313</t>
  </si>
  <si>
    <t>MIDE-UC-CD-2023-0314</t>
  </si>
  <si>
    <t>MIDE-UC-CD-2023-0315</t>
  </si>
  <si>
    <t>MIDE-UC-CD-2023-0316</t>
  </si>
  <si>
    <t>MIDE-UC-CD-2023-0317</t>
  </si>
  <si>
    <t>MIDE-UC-CD-2023-0318</t>
  </si>
  <si>
    <t>MIDE-UC-CD-2023-0319</t>
  </si>
  <si>
    <t>MIDE-UC-CD-2023-0320</t>
  </si>
  <si>
    <t>MIDE-UC-CD-2023-0321</t>
  </si>
  <si>
    <t>MIDE-UC-CD-2023-0322</t>
  </si>
  <si>
    <t>MIDE-UC-CD-2023-0323</t>
  </si>
  <si>
    <t>MIDE-UC-CD-2023-0324</t>
  </si>
  <si>
    <t>MIDE-UC-CD-2023-0325</t>
  </si>
  <si>
    <t>MIDE-UC-CD-2023-0326</t>
  </si>
  <si>
    <t>MIDE-UC-CD-2023-0327</t>
  </si>
  <si>
    <t>MIDE-UC-CD-2023-0328</t>
  </si>
  <si>
    <t>MIDE-UC-CD-2023-0329</t>
  </si>
  <si>
    <t>MIDE-UC-CD-2023-0330</t>
  </si>
  <si>
    <t>MIDE-UC-CD-2023-0331</t>
  </si>
  <si>
    <t>MIDE-UC-CD-2023-0332</t>
  </si>
  <si>
    <t>MIDE-UC-CD-2023-0333</t>
  </si>
  <si>
    <t>MIDE-UC-CD-2023-0334</t>
  </si>
  <si>
    <t>MIDE-UC-CD-2023-0335</t>
  </si>
  <si>
    <t>MIDE-UC-CD-2023-0336</t>
  </si>
  <si>
    <t>Adquisicion de repuestos</t>
  </si>
  <si>
    <t xml:space="preserve"> 1/8/2023</t>
  </si>
  <si>
    <t>Adquisición de lámparas LED y cerraduras para puerta de cristal</t>
  </si>
  <si>
    <t>Adquisición de lámparas LED, materiales, cierres, silicón poliuretano y tope para baño.</t>
  </si>
  <si>
    <t xml:space="preserve"> 2/8/2024</t>
  </si>
  <si>
    <t>Adquisicion de neumaticos</t>
  </si>
  <si>
    <t>Inversiones Peñafa, SRL</t>
  </si>
  <si>
    <t xml:space="preserve"> 3/8/2025</t>
  </si>
  <si>
    <t xml:space="preserve">Confección de placas de reconocimiento </t>
  </si>
  <si>
    <t>Adquisición de insignias de metal y parches de tela</t>
  </si>
  <si>
    <t>Bem, SRL</t>
  </si>
  <si>
    <t>Limpiezas de fosa séptica y trampa de grasa</t>
  </si>
  <si>
    <t>Grupo Bosque Azul, SRL</t>
  </si>
  <si>
    <t xml:space="preserve"> 4/8/2026</t>
  </si>
  <si>
    <t>Adquisición de materiales ferreteros</t>
  </si>
  <si>
    <t xml:space="preserve"> 5/8/2027</t>
  </si>
  <si>
    <t xml:space="preserve">Servicio de mantenimientos y reparación de planta eléctrica </t>
  </si>
  <si>
    <t xml:space="preserve"> 15/8/2027</t>
  </si>
  <si>
    <t xml:space="preserve"> 7/8/2027</t>
  </si>
  <si>
    <t>Declarado desierto</t>
  </si>
  <si>
    <t xml:space="preserve">Adquisición de insumos alimenticios. </t>
  </si>
  <si>
    <t>Surba Solutions, SRL</t>
  </si>
  <si>
    <t xml:space="preserve">Adquisición de repuestos y batería. </t>
  </si>
  <si>
    <t>Mademun AD, SRL</t>
  </si>
  <si>
    <t xml:space="preserve"> Adquisición de motor para portón.</t>
  </si>
  <si>
    <t>Adquisición de proteínas liquidas y pañales desechables</t>
  </si>
  <si>
    <t>Oficclin Comercial, SRL</t>
  </si>
  <si>
    <t>Adquisicion de materiales electricos y ferreteros</t>
  </si>
  <si>
    <t>Adquisición de repuestos para radios de comunicación</t>
  </si>
  <si>
    <t>Cosmos Media Televisión, SRL</t>
  </si>
  <si>
    <t>Floristería Cáliz Flor, EIRL</t>
  </si>
  <si>
    <t>Adquisición de coronas de flores</t>
  </si>
  <si>
    <t xml:space="preserve">Inversiones IP SRL </t>
  </si>
  <si>
    <t>Adquisicion de baterias para inversor</t>
  </si>
  <si>
    <t>Adquisición de equipos e inmuebles.</t>
  </si>
  <si>
    <t>Onansas, SRL</t>
  </si>
  <si>
    <t>Adquisición de bocinas altoparlantes.</t>
  </si>
  <si>
    <t>Adquisición de impresora multifuncional</t>
  </si>
  <si>
    <t>NAZ SOLUCIONES CORPORATIVAS, SRL</t>
  </si>
  <si>
    <t>Adquisición de paragomas para parqueo y masilla.</t>
  </si>
  <si>
    <t xml:space="preserve">Solicitud de pasajes Aéreos. </t>
  </si>
  <si>
    <t xml:space="preserve"> Adquisición de seguro de viaje.</t>
  </si>
  <si>
    <t>Adquisición de corona de flores fúnebre en rosas importadas</t>
  </si>
  <si>
    <t>rescindido</t>
  </si>
  <si>
    <t xml:space="preserve">solicitud de hojas y sobres timbrados en hilo de papel.  </t>
  </si>
  <si>
    <t>Imprepap Impresos y Papelería, SRL</t>
  </si>
  <si>
    <t>Adquisición de reactivos de laboratorio</t>
  </si>
  <si>
    <t>Elizabeth  Hernandez Santana</t>
  </si>
  <si>
    <t>Servicio de mantenimientos y reparación de planta eléctrica</t>
  </si>
  <si>
    <t>MIDE-UC-CD-2023-0337</t>
  </si>
  <si>
    <t>Ejemplares de cartilla de reglas de uso de la fuerza</t>
  </si>
  <si>
    <t>MIDE-UC-CD-2023-0338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</si>
</sst>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b/>
      <sz val="15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164" fontId="2" fillId="0" borderId="0" xfId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4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2343263</xdr:colOff>
      <xdr:row>0</xdr:row>
      <xdr:rowOff>65068</xdr:rowOff>
    </xdr:from>
    <xdr:to>
      <xdr:col>4</xdr:col>
      <xdr:colOff>940522</xdr:colOff>
      <xdr:row>4</xdr:row>
      <xdr:rowOff>86386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64990" y="65068"/>
          <a:ext cx="2078214" cy="78331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744683</xdr:colOff>
      <xdr:row>43</xdr:row>
      <xdr:rowOff>34637</xdr:rowOff>
    </xdr:from>
    <xdr:to>
      <xdr:col>4</xdr:col>
      <xdr:colOff>2824192</xdr:colOff>
      <xdr:row>55</xdr:row>
      <xdr:rowOff>969819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9728" y="20366182"/>
          <a:ext cx="7067146" cy="3030682"/>
        </a:xfrm>
        <a:prstGeom prst="rect">
          <a:avLst/>
        </a:prstGeom>
        <a:noFill/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6"/>
  <sheetViews>
    <sheetView tabSelected="1" view="pageBreakPreview" zoomScale="55" zoomScaleNormal="110" zoomScaleSheetLayoutView="55" workbookViewId="0">
      <selection activeCell="D59" sqref="D59"/>
    </sheetView>
  </sheetViews>
  <sheetFormatPr baseColWidth="10" defaultRowHeight="15" x14ac:dyDescent="0.25"/>
  <cols>
    <col min="1" max="1" width="1.7109375" customWidth="1"/>
    <col min="2" max="2" width="37.28515625" customWidth="1"/>
    <col min="3" max="3" width="22.5703125" customWidth="1"/>
    <col min="4" max="4" width="52.140625" customWidth="1"/>
    <col min="5" max="5" width="46.28515625" customWidth="1"/>
    <col min="6" max="6" width="21.7109375" customWidth="1"/>
    <col min="7" max="7" width="19.7109375" customWidth="1"/>
    <col min="8" max="8" width="22.5703125" customWidth="1"/>
    <col min="9" max="9" width="4.28515625" customWidth="1"/>
  </cols>
  <sheetData>
    <row r="1" spans="1:8" x14ac:dyDescent="0.25">
      <c r="B1" s="18"/>
      <c r="C1" s="18"/>
      <c r="D1" s="18"/>
      <c r="E1" s="18"/>
      <c r="F1" s="18"/>
      <c r="G1" s="18"/>
      <c r="H1" s="18"/>
    </row>
    <row r="2" spans="1:8" x14ac:dyDescent="0.25">
      <c r="B2" s="18"/>
      <c r="C2" s="18"/>
      <c r="D2" s="18"/>
      <c r="E2" s="18"/>
      <c r="F2" s="18"/>
      <c r="G2" s="18"/>
      <c r="H2" s="18"/>
    </row>
    <row r="3" spans="1:8" x14ac:dyDescent="0.25">
      <c r="B3" s="18"/>
      <c r="C3" s="18"/>
      <c r="D3" s="18"/>
      <c r="E3" s="18"/>
      <c r="F3" s="18"/>
      <c r="G3" s="18"/>
      <c r="H3" s="18"/>
    </row>
    <row r="4" spans="1:8" x14ac:dyDescent="0.25">
      <c r="B4" s="18"/>
      <c r="C4" s="18"/>
      <c r="D4" s="18"/>
      <c r="E4" s="18"/>
      <c r="F4" s="18"/>
      <c r="G4" s="18"/>
      <c r="H4" s="18"/>
    </row>
    <row r="5" spans="1:8" x14ac:dyDescent="0.25">
      <c r="B5" s="18"/>
      <c r="C5" s="18"/>
      <c r="D5" s="18"/>
      <c r="E5" s="18"/>
      <c r="F5" s="18"/>
      <c r="G5" s="18"/>
      <c r="H5" s="18"/>
    </row>
    <row r="6" spans="1:8" ht="20.25" customHeight="1" x14ac:dyDescent="0.25">
      <c r="B6" s="19" t="s">
        <v>0</v>
      </c>
      <c r="C6" s="19"/>
      <c r="D6" s="19"/>
      <c r="E6" s="19"/>
      <c r="F6" s="19"/>
      <c r="G6" s="19"/>
      <c r="H6" s="19"/>
    </row>
    <row r="7" spans="1:8" ht="18.75" customHeight="1" x14ac:dyDescent="0.25">
      <c r="B7" s="19" t="s">
        <v>1</v>
      </c>
      <c r="C7" s="19"/>
      <c r="D7" s="19"/>
      <c r="E7" s="19"/>
      <c r="F7" s="19"/>
      <c r="G7" s="19"/>
      <c r="H7" s="19"/>
    </row>
    <row r="8" spans="1:8" ht="21.75" customHeight="1" x14ac:dyDescent="0.25">
      <c r="B8" s="19" t="s">
        <v>16</v>
      </c>
      <c r="C8" s="19"/>
      <c r="D8" s="19"/>
      <c r="E8" s="19"/>
      <c r="F8" s="19"/>
      <c r="G8" s="19"/>
      <c r="H8" s="19"/>
    </row>
    <row r="9" spans="1:8" x14ac:dyDescent="0.25">
      <c r="B9" s="3"/>
      <c r="C9" s="3"/>
      <c r="D9" s="3"/>
      <c r="E9" s="4"/>
      <c r="F9" s="5"/>
      <c r="G9" s="5"/>
      <c r="H9" s="6"/>
    </row>
    <row r="10" spans="1:8" ht="60" customHeight="1" x14ac:dyDescent="0.25">
      <c r="A10" s="1"/>
      <c r="B10" s="2" t="s">
        <v>2</v>
      </c>
      <c r="C10" s="2" t="s">
        <v>3</v>
      </c>
      <c r="D10" s="2" t="s">
        <v>4</v>
      </c>
      <c r="E10" s="2" t="s">
        <v>5</v>
      </c>
      <c r="F10" s="2" t="s">
        <v>6</v>
      </c>
      <c r="G10" s="2" t="s">
        <v>7</v>
      </c>
      <c r="H10" s="2" t="s">
        <v>8</v>
      </c>
    </row>
    <row r="11" spans="1:8" ht="67.5" customHeight="1" x14ac:dyDescent="0.25">
      <c r="B11" s="7" t="s">
        <v>17</v>
      </c>
      <c r="C11" s="13" t="s">
        <v>49</v>
      </c>
      <c r="D11" s="13" t="s">
        <v>15</v>
      </c>
      <c r="E11" s="13" t="s">
        <v>48</v>
      </c>
      <c r="F11" s="13">
        <v>131763121</v>
      </c>
      <c r="G11" s="13" t="s">
        <v>18</v>
      </c>
      <c r="H11" s="15">
        <v>175988.74</v>
      </c>
    </row>
    <row r="12" spans="1:8" ht="40.5" customHeight="1" x14ac:dyDescent="0.25">
      <c r="B12" s="7" t="s">
        <v>19</v>
      </c>
      <c r="C12" s="13" t="s">
        <v>49</v>
      </c>
      <c r="D12" s="13" t="s">
        <v>14</v>
      </c>
      <c r="E12" s="13" t="s">
        <v>50</v>
      </c>
      <c r="F12" s="13">
        <v>132553373</v>
      </c>
      <c r="G12" s="13" t="s">
        <v>18</v>
      </c>
      <c r="H12" s="15">
        <v>129676.1</v>
      </c>
    </row>
    <row r="13" spans="1:8" ht="67.5" customHeight="1" x14ac:dyDescent="0.25">
      <c r="B13" s="7" t="s">
        <v>20</v>
      </c>
      <c r="C13" s="13" t="s">
        <v>52</v>
      </c>
      <c r="D13" s="13" t="s">
        <v>14</v>
      </c>
      <c r="E13" s="13" t="s">
        <v>51</v>
      </c>
      <c r="F13" s="13">
        <v>132553373</v>
      </c>
      <c r="G13" s="13" t="s">
        <v>18</v>
      </c>
      <c r="H13" s="15">
        <v>139653.96</v>
      </c>
    </row>
    <row r="14" spans="1:8" ht="79.5" customHeight="1" x14ac:dyDescent="0.25">
      <c r="B14" s="7" t="s">
        <v>21</v>
      </c>
      <c r="C14" s="13" t="s">
        <v>55</v>
      </c>
      <c r="D14" s="13" t="s">
        <v>54</v>
      </c>
      <c r="E14" s="13" t="s">
        <v>53</v>
      </c>
      <c r="F14" s="7">
        <v>101745517</v>
      </c>
      <c r="G14" s="13" t="s">
        <v>18</v>
      </c>
      <c r="H14" s="17">
        <v>122919.98</v>
      </c>
    </row>
    <row r="15" spans="1:8" ht="47.25" customHeight="1" x14ac:dyDescent="0.25">
      <c r="B15" s="7" t="s">
        <v>22</v>
      </c>
      <c r="C15" s="13" t="s">
        <v>55</v>
      </c>
      <c r="D15" s="14" t="s">
        <v>13</v>
      </c>
      <c r="E15" s="13" t="s">
        <v>56</v>
      </c>
      <c r="F15" s="7">
        <v>101689341</v>
      </c>
      <c r="G15" s="13" t="s">
        <v>18</v>
      </c>
      <c r="H15" s="17">
        <v>64793.8</v>
      </c>
    </row>
    <row r="16" spans="1:8" ht="45" customHeight="1" x14ac:dyDescent="0.25">
      <c r="B16" s="7" t="s">
        <v>23</v>
      </c>
      <c r="C16" s="13" t="s">
        <v>55</v>
      </c>
      <c r="D16" s="13" t="s">
        <v>58</v>
      </c>
      <c r="E16" s="13" t="s">
        <v>57</v>
      </c>
      <c r="F16" s="7">
        <v>130872742</v>
      </c>
      <c r="G16" s="13" t="s">
        <v>18</v>
      </c>
      <c r="H16" s="17">
        <v>107380</v>
      </c>
    </row>
    <row r="17" spans="2:8" ht="43.5" customHeight="1" x14ac:dyDescent="0.25">
      <c r="B17" s="7" t="s">
        <v>24</v>
      </c>
      <c r="C17" s="13" t="s">
        <v>61</v>
      </c>
      <c r="D17" s="7" t="s">
        <v>60</v>
      </c>
      <c r="E17" s="13" t="s">
        <v>59</v>
      </c>
      <c r="F17" s="7">
        <v>131632548</v>
      </c>
      <c r="G17" s="13" t="s">
        <v>18</v>
      </c>
      <c r="H17" s="17">
        <v>226300.4</v>
      </c>
    </row>
    <row r="18" spans="2:8" ht="59.25" customHeight="1" x14ac:dyDescent="0.25">
      <c r="B18" s="7" t="s">
        <v>25</v>
      </c>
      <c r="C18" s="13" t="s">
        <v>63</v>
      </c>
      <c r="D18" s="13" t="s">
        <v>14</v>
      </c>
      <c r="E18" s="13" t="s">
        <v>62</v>
      </c>
      <c r="F18" s="13">
        <v>132553373</v>
      </c>
      <c r="G18" s="13" t="s">
        <v>18</v>
      </c>
      <c r="H18" s="17">
        <v>68581.600000000006</v>
      </c>
    </row>
    <row r="19" spans="2:8" ht="42" customHeight="1" x14ac:dyDescent="0.25">
      <c r="B19" s="7" t="s">
        <v>26</v>
      </c>
      <c r="C19" s="13" t="s">
        <v>65</v>
      </c>
      <c r="D19" s="7" t="s">
        <v>12</v>
      </c>
      <c r="E19" s="13" t="s">
        <v>64</v>
      </c>
      <c r="F19" s="7">
        <v>132372786</v>
      </c>
      <c r="G19" s="13" t="s">
        <v>18</v>
      </c>
      <c r="H19" s="17">
        <v>128339.16</v>
      </c>
    </row>
    <row r="20" spans="2:8" ht="61.5" customHeight="1" x14ac:dyDescent="0.25">
      <c r="B20" s="7" t="s">
        <v>27</v>
      </c>
      <c r="C20" s="13" t="s">
        <v>66</v>
      </c>
      <c r="D20" s="13" t="s">
        <v>10</v>
      </c>
      <c r="E20" s="13" t="s">
        <v>11</v>
      </c>
      <c r="F20" s="17">
        <v>24440</v>
      </c>
      <c r="G20" s="13" t="s">
        <v>18</v>
      </c>
      <c r="H20" s="9">
        <v>24440</v>
      </c>
    </row>
    <row r="21" spans="2:8" ht="72.75" customHeight="1" x14ac:dyDescent="0.25">
      <c r="B21" s="7" t="s">
        <v>28</v>
      </c>
      <c r="C21" s="7" t="s">
        <v>67</v>
      </c>
      <c r="D21" s="7" t="s">
        <v>67</v>
      </c>
      <c r="E21" s="7" t="s">
        <v>67</v>
      </c>
      <c r="F21" s="7" t="s">
        <v>67</v>
      </c>
      <c r="G21" s="13" t="s">
        <v>18</v>
      </c>
      <c r="H21" s="7" t="s">
        <v>67</v>
      </c>
    </row>
    <row r="22" spans="2:8" ht="72.75" customHeight="1" x14ac:dyDescent="0.25">
      <c r="B22" s="7" t="s">
        <v>29</v>
      </c>
      <c r="C22" s="8">
        <v>45147</v>
      </c>
      <c r="D22" s="7" t="s">
        <v>69</v>
      </c>
      <c r="E22" s="13" t="s">
        <v>68</v>
      </c>
      <c r="F22" s="7">
        <v>131888143</v>
      </c>
      <c r="G22" s="13" t="s">
        <v>18</v>
      </c>
      <c r="H22" s="9">
        <v>112491.8</v>
      </c>
    </row>
    <row r="23" spans="2:8" ht="72.75" customHeight="1" x14ac:dyDescent="0.25">
      <c r="B23" s="7" t="s">
        <v>30</v>
      </c>
      <c r="C23" s="8">
        <v>45155</v>
      </c>
      <c r="D23" s="7" t="s">
        <v>71</v>
      </c>
      <c r="E23" s="13" t="s">
        <v>70</v>
      </c>
      <c r="F23" s="10">
        <v>130092141</v>
      </c>
      <c r="G23" s="13" t="s">
        <v>18</v>
      </c>
      <c r="H23" s="9">
        <v>176204.68</v>
      </c>
    </row>
    <row r="24" spans="2:8" ht="72.75" customHeight="1" x14ac:dyDescent="0.25">
      <c r="B24" s="7" t="s">
        <v>31</v>
      </c>
      <c r="C24" s="8">
        <f>$C$22</f>
        <v>45147</v>
      </c>
      <c r="D24" s="7" t="str">
        <f>$D$13</f>
        <v>Jarey Supplies And Multi Services, EIRL</v>
      </c>
      <c r="E24" s="13" t="s">
        <v>72</v>
      </c>
      <c r="F24" s="10">
        <v>132553373</v>
      </c>
      <c r="G24" s="13" t="s">
        <v>18</v>
      </c>
      <c r="H24" s="9">
        <v>98766</v>
      </c>
    </row>
    <row r="25" spans="2:8" ht="72.75" customHeight="1" x14ac:dyDescent="0.25">
      <c r="B25" s="7" t="s">
        <v>32</v>
      </c>
      <c r="C25" s="8">
        <v>45153</v>
      </c>
      <c r="D25" s="7" t="s">
        <v>74</v>
      </c>
      <c r="E25" s="13" t="s">
        <v>73</v>
      </c>
      <c r="F25" s="7">
        <v>130792623</v>
      </c>
      <c r="G25" s="13" t="s">
        <v>18</v>
      </c>
      <c r="H25" s="9">
        <v>225686</v>
      </c>
    </row>
    <row r="26" spans="2:8" ht="72.75" customHeight="1" x14ac:dyDescent="0.25">
      <c r="B26" s="7" t="s">
        <v>33</v>
      </c>
      <c r="C26" s="8">
        <v>45155</v>
      </c>
      <c r="D26" s="7" t="str">
        <f>$D$13</f>
        <v>Jarey Supplies And Multi Services, EIRL</v>
      </c>
      <c r="E26" s="15" t="s">
        <v>75</v>
      </c>
      <c r="F26" s="10">
        <v>132553373</v>
      </c>
      <c r="G26" s="13" t="s">
        <v>18</v>
      </c>
      <c r="H26" s="9">
        <v>176764.36</v>
      </c>
    </row>
    <row r="27" spans="2:8" ht="72.75" customHeight="1" x14ac:dyDescent="0.25">
      <c r="B27" s="7" t="s">
        <v>34</v>
      </c>
      <c r="C27" s="8">
        <v>45153</v>
      </c>
      <c r="D27" s="13" t="s">
        <v>77</v>
      </c>
      <c r="E27" s="13" t="s">
        <v>76</v>
      </c>
      <c r="F27" s="7">
        <v>124024889</v>
      </c>
      <c r="G27" s="13" t="s">
        <v>18</v>
      </c>
      <c r="H27" s="9">
        <v>180903.44</v>
      </c>
    </row>
    <row r="28" spans="2:8" ht="72.75" customHeight="1" x14ac:dyDescent="0.25">
      <c r="B28" s="7" t="s">
        <v>35</v>
      </c>
      <c r="C28" s="8">
        <v>45153</v>
      </c>
      <c r="D28" s="13" t="s">
        <v>78</v>
      </c>
      <c r="E28" s="15" t="s">
        <v>79</v>
      </c>
      <c r="F28" s="10">
        <v>130616418</v>
      </c>
      <c r="G28" s="13" t="s">
        <v>18</v>
      </c>
      <c r="H28" s="9">
        <v>116000</v>
      </c>
    </row>
    <row r="29" spans="2:8" ht="72.75" customHeight="1" x14ac:dyDescent="0.25">
      <c r="B29" s="7" t="s">
        <v>36</v>
      </c>
      <c r="C29" s="8">
        <v>45155</v>
      </c>
      <c r="D29" s="13" t="s">
        <v>80</v>
      </c>
      <c r="E29" s="13" t="s">
        <v>81</v>
      </c>
      <c r="F29" s="10">
        <v>101782617</v>
      </c>
      <c r="G29" s="13" t="s">
        <v>18</v>
      </c>
      <c r="H29" s="9">
        <v>53100</v>
      </c>
    </row>
    <row r="30" spans="2:8" ht="72.75" customHeight="1" x14ac:dyDescent="0.25">
      <c r="B30" s="7" t="s">
        <v>37</v>
      </c>
      <c r="C30" s="8">
        <v>45156</v>
      </c>
      <c r="D30" s="13" t="s">
        <v>83</v>
      </c>
      <c r="E30" s="15" t="s">
        <v>82</v>
      </c>
      <c r="F30" s="10">
        <v>130472688</v>
      </c>
      <c r="G30" s="13" t="s">
        <v>18</v>
      </c>
      <c r="H30" s="9">
        <v>211414.7</v>
      </c>
    </row>
    <row r="31" spans="2:8" ht="72.75" customHeight="1" x14ac:dyDescent="0.25">
      <c r="B31" s="7" t="s">
        <v>38</v>
      </c>
      <c r="C31" s="8">
        <v>45156</v>
      </c>
      <c r="D31" s="7" t="s">
        <v>71</v>
      </c>
      <c r="E31" s="15" t="s">
        <v>84</v>
      </c>
      <c r="F31" s="10">
        <v>130092141</v>
      </c>
      <c r="G31" s="13" t="s">
        <v>18</v>
      </c>
      <c r="H31" s="9">
        <v>58964.6</v>
      </c>
    </row>
    <row r="32" spans="2:8" ht="72.75" customHeight="1" x14ac:dyDescent="0.25">
      <c r="B32" s="7" t="s">
        <v>39</v>
      </c>
      <c r="C32" s="8">
        <v>45156</v>
      </c>
      <c r="D32" s="13" t="s">
        <v>86</v>
      </c>
      <c r="E32" s="15" t="s">
        <v>85</v>
      </c>
      <c r="F32" s="10">
        <v>132503066</v>
      </c>
      <c r="G32" s="13" t="s">
        <v>18</v>
      </c>
      <c r="H32" s="9">
        <v>48262</v>
      </c>
    </row>
    <row r="33" spans="2:8" ht="72.75" customHeight="1" x14ac:dyDescent="0.25">
      <c r="B33" s="7" t="s">
        <v>40</v>
      </c>
      <c r="C33" s="8">
        <v>45159</v>
      </c>
      <c r="D33" s="7" t="str">
        <f>$D$13</f>
        <v>Jarey Supplies And Multi Services, EIRL</v>
      </c>
      <c r="E33" s="15" t="s">
        <v>87</v>
      </c>
      <c r="F33" s="10">
        <v>132553373</v>
      </c>
      <c r="G33" s="13" t="s">
        <v>18</v>
      </c>
      <c r="H33" s="9">
        <v>15074.5</v>
      </c>
    </row>
    <row r="34" spans="2:8" ht="72.75" customHeight="1" x14ac:dyDescent="0.25">
      <c r="B34" s="7" t="s">
        <v>41</v>
      </c>
      <c r="C34" s="8">
        <v>45160</v>
      </c>
      <c r="D34" s="13" t="s">
        <v>10</v>
      </c>
      <c r="E34" s="15" t="s">
        <v>88</v>
      </c>
      <c r="F34" s="10">
        <v>101549114</v>
      </c>
      <c r="G34" s="13" t="s">
        <v>18</v>
      </c>
      <c r="H34" s="9">
        <v>116887</v>
      </c>
    </row>
    <row r="35" spans="2:8" ht="72.75" customHeight="1" x14ac:dyDescent="0.25">
      <c r="B35" s="7" t="s">
        <v>42</v>
      </c>
      <c r="C35" s="8">
        <v>45159</v>
      </c>
      <c r="D35" s="13" t="s">
        <v>10</v>
      </c>
      <c r="E35" s="15" t="s">
        <v>89</v>
      </c>
      <c r="F35" s="10">
        <v>101549114</v>
      </c>
      <c r="G35" s="13" t="s">
        <v>18</v>
      </c>
      <c r="H35" s="9">
        <v>5800</v>
      </c>
    </row>
    <row r="36" spans="2:8" ht="72.75" customHeight="1" x14ac:dyDescent="0.25">
      <c r="B36" s="7" t="s">
        <v>43</v>
      </c>
      <c r="C36" s="8">
        <v>45163</v>
      </c>
      <c r="D36" s="13" t="s">
        <v>78</v>
      </c>
      <c r="E36" s="15" t="s">
        <v>90</v>
      </c>
      <c r="F36" s="10">
        <v>130616418</v>
      </c>
      <c r="G36" s="13" t="s">
        <v>18</v>
      </c>
      <c r="H36" s="9">
        <v>18500</v>
      </c>
    </row>
    <row r="37" spans="2:8" ht="72.75" customHeight="1" x14ac:dyDescent="0.25">
      <c r="B37" s="7" t="s">
        <v>44</v>
      </c>
      <c r="C37" s="8" t="s">
        <v>91</v>
      </c>
      <c r="D37" s="13" t="s">
        <v>91</v>
      </c>
      <c r="E37" s="15" t="s">
        <v>91</v>
      </c>
      <c r="F37" s="10" t="s">
        <v>91</v>
      </c>
      <c r="G37" s="13" t="s">
        <v>18</v>
      </c>
      <c r="H37" s="9" t="s">
        <v>91</v>
      </c>
    </row>
    <row r="38" spans="2:8" ht="72.75" customHeight="1" x14ac:dyDescent="0.25">
      <c r="B38" s="7" t="s">
        <v>45</v>
      </c>
      <c r="C38" s="8">
        <v>45167</v>
      </c>
      <c r="D38" s="13" t="s">
        <v>93</v>
      </c>
      <c r="E38" s="15" t="s">
        <v>92</v>
      </c>
      <c r="F38" s="10">
        <v>130082359</v>
      </c>
      <c r="G38" s="13" t="s">
        <v>18</v>
      </c>
      <c r="H38" s="9">
        <v>17228</v>
      </c>
    </row>
    <row r="39" spans="2:8" ht="72.75" customHeight="1" x14ac:dyDescent="0.25">
      <c r="B39" s="7" t="s">
        <v>46</v>
      </c>
      <c r="C39" s="8">
        <v>45167</v>
      </c>
      <c r="D39" s="13" t="s">
        <v>95</v>
      </c>
      <c r="E39" s="15" t="s">
        <v>94</v>
      </c>
      <c r="F39" s="10">
        <v>112857107</v>
      </c>
      <c r="G39" s="13" t="s">
        <v>18</v>
      </c>
      <c r="H39" s="9">
        <v>112508</v>
      </c>
    </row>
    <row r="40" spans="2:8" ht="72.75" customHeight="1" x14ac:dyDescent="0.25">
      <c r="B40" s="7" t="s">
        <v>47</v>
      </c>
      <c r="C40" s="8">
        <v>45167</v>
      </c>
      <c r="D40" s="13" t="s">
        <v>12</v>
      </c>
      <c r="E40" s="15" t="s">
        <v>96</v>
      </c>
      <c r="F40" s="10">
        <v>132372786</v>
      </c>
      <c r="G40" s="13" t="s">
        <v>18</v>
      </c>
      <c r="H40" s="9">
        <v>75000</v>
      </c>
    </row>
    <row r="41" spans="2:8" ht="72.75" customHeight="1" x14ac:dyDescent="0.25">
      <c r="B41" s="7" t="s">
        <v>97</v>
      </c>
      <c r="C41" s="8">
        <v>45168</v>
      </c>
      <c r="D41" s="13" t="s">
        <v>86</v>
      </c>
      <c r="E41" s="15" t="s">
        <v>98</v>
      </c>
      <c r="F41" s="10">
        <v>132503066</v>
      </c>
      <c r="G41" s="13" t="s">
        <v>18</v>
      </c>
      <c r="H41" s="9">
        <v>88205</v>
      </c>
    </row>
    <row r="42" spans="2:8" ht="72.75" customHeight="1" x14ac:dyDescent="0.25">
      <c r="B42" s="7" t="s">
        <v>99</v>
      </c>
      <c r="C42" s="8">
        <v>45168</v>
      </c>
      <c r="D42" s="13" t="s">
        <v>78</v>
      </c>
      <c r="E42" s="13" t="s">
        <v>79</v>
      </c>
      <c r="F42" s="10">
        <v>130616418</v>
      </c>
      <c r="G42" s="13" t="s">
        <v>18</v>
      </c>
      <c r="H42" s="9">
        <v>14499.99</v>
      </c>
    </row>
    <row r="44" spans="2:8" ht="19.5" x14ac:dyDescent="0.25">
      <c r="B44" s="16"/>
    </row>
    <row r="54" spans="7:8" ht="11.25" customHeight="1" x14ac:dyDescent="0.25"/>
    <row r="55" spans="7:8" hidden="1" x14ac:dyDescent="0.25"/>
    <row r="56" spans="7:8" ht="97.5" customHeight="1" x14ac:dyDescent="0.25">
      <c r="G56" s="11" t="s">
        <v>9</v>
      </c>
      <c r="H56" s="12">
        <f>SUM(H11:H55)</f>
        <v>3110333.8100000005</v>
      </c>
    </row>
  </sheetData>
  <mergeCells count="4">
    <mergeCell ref="B1:H5"/>
    <mergeCell ref="B6:H6"/>
    <mergeCell ref="B7:H7"/>
    <mergeCell ref="B8:H8"/>
  </mergeCells>
  <phoneticPr fontId="11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40" fitToWidth="2" orientation="portrait" r:id="rId1"/>
  <colBreaks count="1" manualBreakCount="1">
    <brk id="8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2023</vt:lpstr>
      <vt:lpstr>'agosto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FALCON 50</cp:lastModifiedBy>
  <cp:lastPrinted>2023-09-12T16:02:58Z</cp:lastPrinted>
  <dcterms:created xsi:type="dcterms:W3CDTF">2021-03-02T13:27:24Z</dcterms:created>
  <dcterms:modified xsi:type="dcterms:W3CDTF">2023-09-12T16:04:03Z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