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MIDE\15.Compras y contrataciones\H. RELACIÓN DE COMPRAS POR DEBAJO DEL UMBRAL\2022\2.- FEBRERO\"/>
    </mc:Choice>
  </mc:AlternateContent>
  <bookViews>
    <workbookView xWindow="240" yWindow="135" windowWidth="28590" windowHeight="12630"/>
  </bookViews>
  <sheets>
    <sheet name="Febrero 2022" sheetId="1" r:id="rId1"/>
  </sheets>
  <definedNames>
    <definedName name="_xlnm.Print_Area" localSheetId="0">'Febrero 2022'!$A$1:$H$84</definedName>
  </definedNames>
  <calcPr calcId="162913"/>
</workbook>
</file>

<file path=xl/calcChain.xml><?xml version="1.0" encoding="utf-8"?>
<calcChain xmlns="http://schemas.openxmlformats.org/spreadsheetml/2006/main">
  <c r="C73" i="1" l="1"/>
  <c r="F73" i="1"/>
  <c r="D73" i="1"/>
  <c r="F72" i="1"/>
  <c r="D72" i="1"/>
  <c r="C30" i="1"/>
  <c r="C28" i="1"/>
  <c r="C27" i="1"/>
  <c r="C26" i="1"/>
  <c r="C25" i="1"/>
  <c r="C24" i="1"/>
  <c r="H74" i="1" l="1"/>
</calcChain>
</file>

<file path=xl/sharedStrings.xml><?xml version="1.0" encoding="utf-8"?>
<sst xmlns="http://schemas.openxmlformats.org/spreadsheetml/2006/main" count="261" uniqueCount="150">
  <si>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</si>
  <si>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</si>
  <si>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</si>
  <si>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</si>
  <si>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</si>
  <si>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</si>
  <si>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</si>
  <si>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</si>
  <si>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</si>
  <si>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</si>
  <si>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Onansas, SRL</t>
  </si>
  <si>
    <t xml:space="preserve">Aprobado </t>
  </si>
  <si>
    <t>SIALAP SOLUCIONES, SRL</t>
  </si>
  <si>
    <t>Floristería Cáliz Flor, EIRL</t>
  </si>
  <si>
    <t>Inversiones IP SRL</t>
  </si>
  <si>
    <t>Adquisición de materiales de refrigeración</t>
  </si>
  <si>
    <t>Almacenes Ranchera, SRL</t>
  </si>
  <si>
    <t>MIDE-UC-CD-2022-0021</t>
  </si>
  <si>
    <t>Mademun AD, SRL</t>
  </si>
  <si>
    <t>Relacion de Ordenes de Compras Por Debajo del Umbral  Correspondiente al mes de febrero 2022</t>
  </si>
  <si>
    <t>MIDE-UC-CD-2022-0023</t>
  </si>
  <si>
    <t>MIDE-UC-CD-2022-0024</t>
  </si>
  <si>
    <t>MIDE-UC-CD-2022-0025</t>
  </si>
  <si>
    <t>MIDE-UC-CD-2022-0026</t>
  </si>
  <si>
    <t>MIDE-UC-CD-2022-0027</t>
  </si>
  <si>
    <t>MIDE-UC-CD-2022-0028</t>
  </si>
  <si>
    <t>MIDE-UC-CD-2022-0029</t>
  </si>
  <si>
    <t>MIDE-UC-CD-2022-0030</t>
  </si>
  <si>
    <t>MIDE-UC-CD-2022-0031</t>
  </si>
  <si>
    <t>MIDE-UC-CD-2022-0032</t>
  </si>
  <si>
    <t>MIDE-UC-CD-2022-0033</t>
  </si>
  <si>
    <t>MIDE-UC-CD-2022-0034</t>
  </si>
  <si>
    <t>MIDE-UC-CD-2022-0035</t>
  </si>
  <si>
    <t>MIDE-UC-CD-2022-0036</t>
  </si>
  <si>
    <t>MIDE-UC-CD-2022-0037</t>
  </si>
  <si>
    <t>MIDE-UC-CD-2022-0038</t>
  </si>
  <si>
    <t>MIDE-UC-CD-2022-0039</t>
  </si>
  <si>
    <t>MIDE-UC-CD-2022-0040</t>
  </si>
  <si>
    <t>MIDE-UC-CD-2022-0041</t>
  </si>
  <si>
    <t>MIDE-UC-CD-2022-0042</t>
  </si>
  <si>
    <t>Suplidora Cadi, SRL</t>
  </si>
  <si>
    <t>Adquisición de TV.</t>
  </si>
  <si>
    <t>RIF Investment Group, SRL</t>
  </si>
  <si>
    <t>Adquisición materiales de plomería</t>
  </si>
  <si>
    <t>Adquisición materiales ferreteros</t>
  </si>
  <si>
    <t>Importaciones PMB SRL</t>
  </si>
  <si>
    <t>Adquisición de materiales de oficina.</t>
  </si>
  <si>
    <t>Adquisición de artículos para cocina</t>
  </si>
  <si>
    <t>Adquisición de dispensador de agua (Bebedero)</t>
  </si>
  <si>
    <t>Adquisición de materiales ferreteros.</t>
  </si>
  <si>
    <t>Industrial Security Tools, InsectolRD, SRL</t>
  </si>
  <si>
    <t>MIDE-UC-CD-2022-0043</t>
  </si>
  <si>
    <t>MIDE-UC-CD-2022-0044</t>
  </si>
  <si>
    <t>MIDE-UC-CD-2022-0045</t>
  </si>
  <si>
    <t>ADQUISICION DE TELEVISOR</t>
  </si>
  <si>
    <t>Adquisición de bomba centrifuga</t>
  </si>
  <si>
    <t>Adquisición de una (01) nevera de 10 pies</t>
  </si>
  <si>
    <t xml:space="preserve"> Climaster, SRL</t>
  </si>
  <si>
    <t>Cono base de caucho rojo 18 pulgadas</t>
  </si>
  <si>
    <t>Adquisición de aire acondicionado de 24,000btu</t>
  </si>
  <si>
    <t>Climaster, SRL</t>
  </si>
  <si>
    <t>Adquisición de materiales eléctricos.</t>
  </si>
  <si>
    <t>MIDE-UC-CD-2022-0047</t>
  </si>
  <si>
    <t>MIDE-UC-CD-2022-0048</t>
  </si>
  <si>
    <t>MIDE-UC-CD-2022-0049</t>
  </si>
  <si>
    <t>MIDE-UC-CD-2022-0050</t>
  </si>
  <si>
    <t>MIDE-UC-CD-2022-0051</t>
  </si>
  <si>
    <t>MIDE-UC-CD-2022-0052</t>
  </si>
  <si>
    <t>MIDE-UC-CD-2022-0053</t>
  </si>
  <si>
    <t>MIDE-UC-CD-2022-0054</t>
  </si>
  <si>
    <t>Adquisición de equipos</t>
  </si>
  <si>
    <t>MIDE-UC-CD-2022-0055</t>
  </si>
  <si>
    <t>MIDE-UC-CD-2022-0056</t>
  </si>
  <si>
    <t>MIDE-UC-CD-2022-0057</t>
  </si>
  <si>
    <t>MIDE-UC-CD-2022-0058</t>
  </si>
  <si>
    <t>MIDE-UC-CD-2022-0059</t>
  </si>
  <si>
    <t>MIDE-UC-CD-2022-0060</t>
  </si>
  <si>
    <t>MIDE-UC-CD-2022-0061</t>
  </si>
  <si>
    <t>MIDE-UC-CD-2022-0062</t>
  </si>
  <si>
    <t>MIDE-UC-CD-2022-0063</t>
  </si>
  <si>
    <t>MIDE-UC-CD-2022-0064</t>
  </si>
  <si>
    <t>MIDE-UC-CD-2022-0065</t>
  </si>
  <si>
    <t>Adquisición de máquina sumadora.</t>
  </si>
  <si>
    <t>Servicio de coronas de flores.</t>
  </si>
  <si>
    <t>Adquisición de kit fan ventilador</t>
  </si>
  <si>
    <t>Adquisición de materiales ferreteros</t>
  </si>
  <si>
    <t>Adquisición de token y control de acceso</t>
  </si>
  <si>
    <t>Adquisición de repuestos.</t>
  </si>
  <si>
    <t>RM Motors, SRL</t>
  </si>
  <si>
    <t>Adquisicion de repuestos y materiales de pintura</t>
  </si>
  <si>
    <t>Adquisición de repuestos</t>
  </si>
  <si>
    <t>Adquisición de electrodomésticos.</t>
  </si>
  <si>
    <t>MIDE-UC-CD-2022-0066</t>
  </si>
  <si>
    <t>MIDE-UC-CD-2022-0067</t>
  </si>
  <si>
    <t>MIDE-UC-CD-2022-0068</t>
  </si>
  <si>
    <t>MIDE-UC-CD-2022-0069</t>
  </si>
  <si>
    <t>MIDE-UC-CD-2022-0070</t>
  </si>
  <si>
    <t>MIDE-UC-CD-2022-0071</t>
  </si>
  <si>
    <t>MIDE-UC-CD-2022-0072</t>
  </si>
  <si>
    <t>MIDE-UC-CD-2022-0073</t>
  </si>
  <si>
    <t>MIDE-UC-CD-2022-0074</t>
  </si>
  <si>
    <t>MIDE-UC-CD-2022-0075</t>
  </si>
  <si>
    <t>MIDE-UC-CD-2022-0076</t>
  </si>
  <si>
    <t>MIDE-UC-CD-2022-0077</t>
  </si>
  <si>
    <t>Adquisición de dispensadores de agua (Bebederos)</t>
  </si>
  <si>
    <t>Grupo Bosque Azul, SRL</t>
  </si>
  <si>
    <t>Muñoz Concepto Mobiliario, SRL</t>
  </si>
  <si>
    <t>Adquisición de Sillón Ejecutivo</t>
  </si>
  <si>
    <t>Adquisición de trituradora de papel y guillotina.</t>
  </si>
  <si>
    <t>Adquisición de cubetas de pintura</t>
  </si>
  <si>
    <t>Adquisición ventana de aluminio</t>
  </si>
  <si>
    <t>Velum Solutions, SRL</t>
  </si>
  <si>
    <t>ADQUISICION DE PINTURA</t>
  </si>
  <si>
    <t>Adquisición de colchones</t>
  </si>
  <si>
    <t>Adquisición de archivo de metal</t>
  </si>
  <si>
    <t>Adquisición de disco duro externo.</t>
  </si>
  <si>
    <t>Adquisición de textiles</t>
  </si>
  <si>
    <t>adquisición de repuestos</t>
  </si>
  <si>
    <t>Adquisición de cinta tricolor</t>
  </si>
  <si>
    <t>ADQUISICION DE MATERIALES DE HERRERIA</t>
  </si>
  <si>
    <t>MIDE-UC-CD-2022-0078</t>
  </si>
  <si>
    <t>MIDE-UC-CD-2022-0079</t>
  </si>
  <si>
    <t>MIDE-UC-CD-2022-0080</t>
  </si>
  <si>
    <t>MIDE-UC-CD-2022-0081</t>
  </si>
  <si>
    <t>Adquisición de Electrodomésticos y mobiliarios de oficina</t>
  </si>
  <si>
    <t>Adquisición de cristal frontal</t>
  </si>
  <si>
    <t>Adquisición de Gomas para camión (Unidad Móvil Odontológica) 10.00 R20</t>
  </si>
  <si>
    <t>Adquisición de electrodomésticos</t>
  </si>
  <si>
    <t>MIDE-UC-CD-2022-0082</t>
  </si>
  <si>
    <t>MIDE-UC-CD-2022-0083</t>
  </si>
  <si>
    <t>MIDE-UC-CD-2022-0084</t>
  </si>
  <si>
    <t>MIDE-UC-CD-2022-0085</t>
  </si>
  <si>
    <t>ADQUISICION DE MAIN BREAKERS</t>
  </si>
  <si>
    <t>Adquisición de Equipos</t>
  </si>
  <si>
    <t>Adquisición de trituradora de papel</t>
  </si>
  <si>
    <t>ADQUISICION DE PINTURA Y MATERIALES</t>
  </si>
  <si>
    <t xml:space="preserve">Suscripción anual por 7 ejemplares de periódicos. </t>
  </si>
  <si>
    <t>Editora Listin Diario, SA</t>
  </si>
  <si>
    <t>HYL, SA</t>
  </si>
  <si>
    <t xml:space="preserve">Servicio de pies de altar (coronas de flores) </t>
  </si>
  <si>
    <t>Refrigeración F&amp;H, SRL</t>
  </si>
  <si>
    <t>Adquisición de cremallera</t>
  </si>
  <si>
    <t>Adquisición de Extintores contra incendio de 10 Libras</t>
  </si>
  <si>
    <t>Adquisición de luces y utensilios.</t>
  </si>
  <si>
    <t>KMH A. Worldwide Distributors, SRL</t>
  </si>
  <si>
    <t>Adquisición de materiales para entrenamiento</t>
  </si>
  <si>
    <t>Servicio recarga de pase rapido</t>
  </si>
  <si>
    <t>Consorcio de Tarjetas Dominicanas, S.A</t>
  </si>
  <si>
    <t>Adquisición de materiales varios</t>
  </si>
  <si>
    <t>Adquisición de equipos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</si>
</sst>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0" fillId="0" borderId="3" xfId="0" applyBorder="1"/>
    <xf numFmtId="0" fontId="0" fillId="0" borderId="0" xfId="0" applyBorder="1"/>
    <xf numFmtId="0" fontId="7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43" fontId="4" fillId="0" borderId="0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3" fontId="2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14" fontId="11" fillId="0" borderId="1" xfId="0" applyNumberFormat="1" applyFont="1" applyBorder="1" applyAlignment="1">
      <alignment vertical="center"/>
    </xf>
    <xf numFmtId="14" fontId="13" fillId="0" borderId="1" xfId="0" applyNumberFormat="1" applyFont="1" applyBorder="1" applyAlignment="1">
      <alignment horizontal="left" vertical="center" shrinkToFit="1"/>
    </xf>
    <xf numFmtId="14" fontId="11" fillId="0" borderId="1" xfId="0" applyNumberFormat="1" applyFont="1" applyBorder="1"/>
    <xf numFmtId="0" fontId="11" fillId="0" borderId="4" xfId="0" applyFont="1" applyBorder="1"/>
    <xf numFmtId="0" fontId="12" fillId="0" borderId="0" xfId="0" applyFont="1"/>
    <xf numFmtId="4" fontId="11" fillId="0" borderId="1" xfId="0" applyNumberFormat="1" applyFont="1" applyBorder="1"/>
    <xf numFmtId="0" fontId="11" fillId="0" borderId="1" xfId="0" applyFont="1" applyBorder="1" applyAlignment="1">
      <alignment horizontal="left" vertical="center" indent="2"/>
    </xf>
    <xf numFmtId="4" fontId="11" fillId="0" borderId="0" xfId="0" applyNumberFormat="1" applyFont="1"/>
    <xf numFmtId="4" fontId="12" fillId="0" borderId="1" xfId="0" applyNumberFormat="1" applyFont="1" applyBorder="1"/>
    <xf numFmtId="0" fontId="11" fillId="0" borderId="0" xfId="0" applyFont="1"/>
    <xf numFmtId="0" fontId="11" fillId="0" borderId="0" xfId="0" applyFont="1" applyAlignment="1">
      <alignment horizontal="left" vertical="center" indent="2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" fontId="11" fillId="0" borderId="1" xfId="0" applyNumberFormat="1" applyFont="1" applyBorder="1" applyAlignment="1">
      <alignment horizontal="right" vertical="center" indent="2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2152763</xdr:colOff>
      <xdr:row>0</xdr:row>
      <xdr:rowOff>117022</xdr:rowOff>
    </xdr:from>
    <xdr:to>
      <xdr:col>4</xdr:col>
      <xdr:colOff>1408114</xdr:colOff>
      <xdr:row>4</xdr:row>
      <xdr:rowOff>138340</xdr:rowOff>
    </xdr:to>
    <xdr:pic>
      <xdr:nvPicPr>
        <xdr:cNvPr id="2" name="1 Imagen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549" y="117022"/>
          <a:ext cx="2085636" cy="78331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908276</xdr:colOff>
      <xdr:row>73</xdr:row>
      <xdr:rowOff>244928</xdr:rowOff>
    </xdr:from>
    <xdr:to>
      <xdr:col>4</xdr:col>
      <xdr:colOff>2690812</xdr:colOff>
      <xdr:row>82</xdr:row>
      <xdr:rowOff>86744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2" y="19757571"/>
          <a:ext cx="4612821" cy="2250280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topLeftCell="B1" zoomScale="70" zoomScaleNormal="110" zoomScaleSheetLayoutView="70" workbookViewId="0">
      <selection activeCell="B1" sqref="B1:H5"/>
    </sheetView>
  </sheetViews>
  <sheetFormatPr baseColWidth="10" defaultRowHeight="15" x14ac:dyDescent="0.25"/>
  <cols>
    <col min="1" max="1" width="1.7109375" customWidth="1"/>
    <col min="2" max="2" width="28.7109375" customWidth="1"/>
    <col min="3" max="3" width="14.85546875" customWidth="1"/>
    <col min="4" max="4" width="42.42578125" customWidth="1"/>
    <col min="5" max="5" width="52.42578125" customWidth="1"/>
    <col min="6" max="6" width="14.7109375" customWidth="1"/>
    <col min="7" max="7" width="14.28515625" customWidth="1"/>
    <col min="8" max="8" width="21.42578125" bestFit="1" customWidth="1"/>
    <col min="9" max="9" width="4.28515625" customWidth="1"/>
  </cols>
  <sheetData>
    <row r="1" spans="1:8" x14ac:dyDescent="0.25">
      <c r="B1" s="35"/>
      <c r="C1" s="35"/>
      <c r="D1" s="35"/>
      <c r="E1" s="35"/>
      <c r="F1" s="35"/>
      <c r="G1" s="35"/>
      <c r="H1" s="35"/>
    </row>
    <row r="2" spans="1:8" x14ac:dyDescent="0.25">
      <c r="B2" s="35"/>
      <c r="C2" s="35"/>
      <c r="D2" s="35"/>
      <c r="E2" s="35"/>
      <c r="F2" s="35"/>
      <c r="G2" s="35"/>
      <c r="H2" s="35"/>
    </row>
    <row r="3" spans="1:8" x14ac:dyDescent="0.25">
      <c r="B3" s="35"/>
      <c r="C3" s="35"/>
      <c r="D3" s="35"/>
      <c r="E3" s="35"/>
      <c r="F3" s="35"/>
      <c r="G3" s="35"/>
      <c r="H3" s="35"/>
    </row>
    <row r="4" spans="1:8" x14ac:dyDescent="0.25">
      <c r="B4" s="35"/>
      <c r="C4" s="35"/>
      <c r="D4" s="35"/>
      <c r="E4" s="35"/>
      <c r="F4" s="35"/>
      <c r="G4" s="35"/>
      <c r="H4" s="35"/>
    </row>
    <row r="5" spans="1:8" x14ac:dyDescent="0.25">
      <c r="B5" s="35"/>
      <c r="C5" s="35"/>
      <c r="D5" s="35"/>
      <c r="E5" s="35"/>
      <c r="F5" s="35"/>
      <c r="G5" s="35"/>
      <c r="H5" s="35"/>
    </row>
    <row r="6" spans="1:8" ht="15" customHeight="1" x14ac:dyDescent="0.25">
      <c r="B6" s="36" t="s">
        <v>0</v>
      </c>
      <c r="C6" s="36"/>
      <c r="D6" s="36"/>
      <c r="E6" s="36"/>
      <c r="F6" s="36"/>
      <c r="G6" s="36"/>
      <c r="H6" s="36"/>
    </row>
    <row r="7" spans="1:8" ht="15" customHeight="1" x14ac:dyDescent="0.25">
      <c r="B7" s="36" t="s">
        <v>1</v>
      </c>
      <c r="C7" s="36"/>
      <c r="D7" s="36"/>
      <c r="E7" s="36"/>
      <c r="F7" s="36"/>
      <c r="G7" s="36"/>
      <c r="H7" s="36"/>
    </row>
    <row r="8" spans="1:8" ht="15" customHeight="1" x14ac:dyDescent="0.25">
      <c r="A8" s="3"/>
      <c r="B8" s="36" t="s">
        <v>19</v>
      </c>
      <c r="C8" s="36"/>
      <c r="D8" s="36"/>
      <c r="E8" s="36"/>
      <c r="F8" s="36"/>
      <c r="G8" s="36"/>
      <c r="H8" s="36"/>
    </row>
    <row r="9" spans="1:8" x14ac:dyDescent="0.25">
      <c r="A9" s="3"/>
      <c r="B9" s="5"/>
      <c r="C9" s="5"/>
      <c r="D9" s="5"/>
      <c r="E9" s="6"/>
      <c r="F9" s="7"/>
      <c r="G9" s="7"/>
      <c r="H9" s="8"/>
    </row>
    <row r="10" spans="1:8" ht="23.25" customHeight="1" x14ac:dyDescent="0.25">
      <c r="A10" s="2"/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1:8" ht="33.75" customHeight="1" x14ac:dyDescent="0.3">
      <c r="A11" s="3"/>
      <c r="B11" s="23" t="s">
        <v>17</v>
      </c>
      <c r="C11" s="24">
        <v>44595</v>
      </c>
      <c r="D11" s="23" t="s">
        <v>40</v>
      </c>
      <c r="E11" s="23" t="s">
        <v>41</v>
      </c>
      <c r="F11" s="23">
        <v>131322549</v>
      </c>
      <c r="G11" s="25" t="s">
        <v>11</v>
      </c>
      <c r="H11" s="37">
        <v>69502</v>
      </c>
    </row>
    <row r="12" spans="1:8" ht="22.5" customHeight="1" x14ac:dyDescent="0.3">
      <c r="A12" s="3"/>
      <c r="B12" s="23" t="s">
        <v>20</v>
      </c>
      <c r="C12" s="26">
        <v>44592</v>
      </c>
      <c r="D12" s="23" t="s">
        <v>42</v>
      </c>
      <c r="E12" s="23" t="s">
        <v>43</v>
      </c>
      <c r="F12" s="23">
        <v>131653294</v>
      </c>
      <c r="G12" s="25" t="s">
        <v>11</v>
      </c>
      <c r="H12" s="29">
        <v>81507.91</v>
      </c>
    </row>
    <row r="13" spans="1:8" ht="22.5" customHeight="1" x14ac:dyDescent="0.3">
      <c r="A13" s="3"/>
      <c r="B13" s="23" t="s">
        <v>21</v>
      </c>
      <c r="C13" s="26">
        <v>44600</v>
      </c>
      <c r="D13" s="13" t="s">
        <v>45</v>
      </c>
      <c r="E13" s="23" t="s">
        <v>44</v>
      </c>
      <c r="F13" s="19">
        <v>131718647</v>
      </c>
      <c r="G13" s="25" t="s">
        <v>11</v>
      </c>
      <c r="H13" s="29">
        <v>140861.79</v>
      </c>
    </row>
    <row r="14" spans="1:8" ht="27.75" customHeight="1" x14ac:dyDescent="0.3">
      <c r="B14" s="23" t="s">
        <v>22</v>
      </c>
      <c r="C14" s="26">
        <v>44594</v>
      </c>
      <c r="D14" s="13" t="s">
        <v>10</v>
      </c>
      <c r="E14" s="16" t="s">
        <v>46</v>
      </c>
      <c r="F14" s="19">
        <v>130472688</v>
      </c>
      <c r="G14" s="25" t="s">
        <v>11</v>
      </c>
      <c r="H14" s="29">
        <v>15871</v>
      </c>
    </row>
    <row r="15" spans="1:8" ht="30" customHeight="1" x14ac:dyDescent="0.3">
      <c r="B15" s="23" t="s">
        <v>23</v>
      </c>
      <c r="C15" s="26">
        <v>44594</v>
      </c>
      <c r="D15" s="23" t="s">
        <v>16</v>
      </c>
      <c r="E15" s="30" t="s">
        <v>47</v>
      </c>
      <c r="F15" s="23">
        <v>130923401</v>
      </c>
      <c r="G15" s="25" t="s">
        <v>11</v>
      </c>
      <c r="H15" s="31">
        <v>31211</v>
      </c>
    </row>
    <row r="16" spans="1:8" ht="41.25" customHeight="1" x14ac:dyDescent="0.3">
      <c r="B16" s="23" t="s">
        <v>24</v>
      </c>
      <c r="C16" s="26">
        <v>44594</v>
      </c>
      <c r="D16" s="13" t="s">
        <v>10</v>
      </c>
      <c r="E16" s="16" t="s">
        <v>48</v>
      </c>
      <c r="F16" s="19">
        <v>130472688</v>
      </c>
      <c r="G16" s="25" t="s">
        <v>11</v>
      </c>
      <c r="H16" s="29">
        <v>43660</v>
      </c>
    </row>
    <row r="17" spans="2:8" ht="24" customHeight="1" x14ac:dyDescent="0.3">
      <c r="B17" s="23" t="s">
        <v>25</v>
      </c>
      <c r="C17" s="26">
        <v>44596</v>
      </c>
      <c r="D17" s="14" t="s">
        <v>50</v>
      </c>
      <c r="E17" s="17" t="s">
        <v>49</v>
      </c>
      <c r="F17" s="20">
        <v>132074221</v>
      </c>
      <c r="G17" s="25" t="s">
        <v>11</v>
      </c>
      <c r="H17" s="32">
        <v>65314.18</v>
      </c>
    </row>
    <row r="18" spans="2:8" ht="24" customHeight="1" x14ac:dyDescent="0.3">
      <c r="B18" s="23" t="s">
        <v>26</v>
      </c>
      <c r="C18" s="26">
        <v>44596</v>
      </c>
      <c r="D18" s="13" t="s">
        <v>40</v>
      </c>
      <c r="E18" s="16" t="s">
        <v>54</v>
      </c>
      <c r="F18" s="19">
        <v>131322549</v>
      </c>
      <c r="G18" s="25" t="s">
        <v>11</v>
      </c>
      <c r="H18" s="29">
        <v>69502</v>
      </c>
    </row>
    <row r="19" spans="2:8" ht="38.25" customHeight="1" x14ac:dyDescent="0.3">
      <c r="B19" s="23" t="s">
        <v>27</v>
      </c>
      <c r="C19" s="26">
        <v>44596</v>
      </c>
      <c r="D19" s="13" t="s">
        <v>50</v>
      </c>
      <c r="E19" s="16" t="s">
        <v>55</v>
      </c>
      <c r="F19" s="19">
        <v>132074221</v>
      </c>
      <c r="G19" s="25" t="s">
        <v>11</v>
      </c>
      <c r="H19" s="29">
        <v>76047.460000000006</v>
      </c>
    </row>
    <row r="20" spans="2:8" ht="30" customHeight="1" x14ac:dyDescent="0.3">
      <c r="B20" s="23" t="s">
        <v>28</v>
      </c>
      <c r="C20" s="26">
        <v>44599</v>
      </c>
      <c r="D20" s="16" t="s">
        <v>57</v>
      </c>
      <c r="E20" s="16" t="s">
        <v>56</v>
      </c>
      <c r="F20" s="19">
        <v>131972748</v>
      </c>
      <c r="G20" s="25" t="s">
        <v>11</v>
      </c>
      <c r="H20" s="29">
        <v>39187.5</v>
      </c>
    </row>
    <row r="21" spans="2:8" ht="42.75" customHeight="1" x14ac:dyDescent="0.3">
      <c r="B21" s="23" t="s">
        <v>29</v>
      </c>
      <c r="C21" s="26">
        <v>44599</v>
      </c>
      <c r="D21" s="13" t="s">
        <v>10</v>
      </c>
      <c r="E21" s="16" t="s">
        <v>58</v>
      </c>
      <c r="F21" s="19">
        <v>130472688</v>
      </c>
      <c r="G21" s="25" t="s">
        <v>11</v>
      </c>
      <c r="H21" s="29">
        <v>16189.6</v>
      </c>
    </row>
    <row r="22" spans="2:8" ht="24.75" customHeight="1" x14ac:dyDescent="0.3">
      <c r="B22" s="27" t="s">
        <v>30</v>
      </c>
      <c r="C22" s="26">
        <v>44599</v>
      </c>
      <c r="D22" s="23" t="s">
        <v>60</v>
      </c>
      <c r="E22" s="23" t="s">
        <v>59</v>
      </c>
      <c r="F22" s="19">
        <v>131972748</v>
      </c>
      <c r="G22" s="25" t="s">
        <v>11</v>
      </c>
      <c r="H22" s="29">
        <v>67095.600000000006</v>
      </c>
    </row>
    <row r="23" spans="2:8" ht="38.25" customHeight="1" x14ac:dyDescent="0.3">
      <c r="B23" s="23" t="s">
        <v>31</v>
      </c>
      <c r="C23" s="26">
        <v>44599</v>
      </c>
      <c r="D23" s="23" t="s">
        <v>16</v>
      </c>
      <c r="E23" s="23" t="s">
        <v>61</v>
      </c>
      <c r="F23" s="23">
        <v>130923401</v>
      </c>
      <c r="G23" s="25" t="s">
        <v>11</v>
      </c>
      <c r="H23" s="29">
        <v>49501</v>
      </c>
    </row>
    <row r="24" spans="2:8" ht="23.25" customHeight="1" x14ac:dyDescent="0.3">
      <c r="B24" s="23" t="s">
        <v>32</v>
      </c>
      <c r="C24" s="26">
        <f>$C$23</f>
        <v>44599</v>
      </c>
      <c r="D24" s="16" t="s">
        <v>57</v>
      </c>
      <c r="E24" s="16" t="s">
        <v>15</v>
      </c>
      <c r="F24" s="19">
        <v>131972748</v>
      </c>
      <c r="G24" s="25" t="s">
        <v>11</v>
      </c>
      <c r="H24" s="29">
        <v>5724.76</v>
      </c>
    </row>
    <row r="25" spans="2:8" ht="27.75" customHeight="1" x14ac:dyDescent="0.3">
      <c r="B25" s="23" t="s">
        <v>33</v>
      </c>
      <c r="C25" s="26">
        <f>$C$23</f>
        <v>44599</v>
      </c>
      <c r="D25" s="23" t="s">
        <v>42</v>
      </c>
      <c r="E25" s="30" t="s">
        <v>70</v>
      </c>
      <c r="F25" s="23">
        <v>131653294</v>
      </c>
      <c r="G25" s="25" t="s">
        <v>11</v>
      </c>
      <c r="H25" s="29">
        <v>117110.28</v>
      </c>
    </row>
    <row r="26" spans="2:8" ht="16.5" customHeight="1" x14ac:dyDescent="0.3">
      <c r="B26" s="23" t="s">
        <v>34</v>
      </c>
      <c r="C26" s="26">
        <f>$C$23</f>
        <v>44599</v>
      </c>
      <c r="D26" s="13" t="s">
        <v>10</v>
      </c>
      <c r="E26" s="23" t="s">
        <v>82</v>
      </c>
      <c r="F26" s="19">
        <v>130472688</v>
      </c>
      <c r="G26" s="25" t="s">
        <v>11</v>
      </c>
      <c r="H26" s="29">
        <v>44840</v>
      </c>
    </row>
    <row r="27" spans="2:8" ht="22.5" customHeight="1" x14ac:dyDescent="0.3">
      <c r="B27" s="23" t="s">
        <v>35</v>
      </c>
      <c r="C27" s="26">
        <f>$C$23</f>
        <v>44599</v>
      </c>
      <c r="D27" s="13" t="s">
        <v>13</v>
      </c>
      <c r="E27" s="16" t="s">
        <v>83</v>
      </c>
      <c r="F27" s="21">
        <v>130616418</v>
      </c>
      <c r="G27" s="25" t="s">
        <v>11</v>
      </c>
      <c r="H27" s="29">
        <v>51400.800000000003</v>
      </c>
    </row>
    <row r="28" spans="2:8" ht="16.5" customHeight="1" x14ac:dyDescent="0.3">
      <c r="B28" s="23" t="s">
        <v>36</v>
      </c>
      <c r="C28" s="26">
        <f>$C$23</f>
        <v>44599</v>
      </c>
      <c r="D28" s="23" t="s">
        <v>42</v>
      </c>
      <c r="E28" s="16" t="s">
        <v>84</v>
      </c>
      <c r="F28" s="19">
        <v>131653294</v>
      </c>
      <c r="G28" s="25" t="s">
        <v>11</v>
      </c>
      <c r="H28" s="29">
        <v>19274.12</v>
      </c>
    </row>
    <row r="29" spans="2:8" ht="16.5" customHeight="1" x14ac:dyDescent="0.3">
      <c r="B29" s="23" t="s">
        <v>37</v>
      </c>
      <c r="C29" s="26">
        <v>44600</v>
      </c>
      <c r="D29" s="23" t="s">
        <v>42</v>
      </c>
      <c r="E29" s="16" t="s">
        <v>85</v>
      </c>
      <c r="F29" s="19">
        <v>131653294</v>
      </c>
      <c r="G29" s="25" t="s">
        <v>11</v>
      </c>
      <c r="H29" s="29">
        <v>75970.759999999995</v>
      </c>
    </row>
    <row r="30" spans="2:8" ht="16.5" customHeight="1" x14ac:dyDescent="0.3">
      <c r="B30" s="23" t="s">
        <v>38</v>
      </c>
      <c r="C30" s="26">
        <f>$C$23</f>
        <v>44599</v>
      </c>
      <c r="D30" s="22" t="s">
        <v>12</v>
      </c>
      <c r="E30" s="16" t="s">
        <v>86</v>
      </c>
      <c r="F30" s="19">
        <v>131969704</v>
      </c>
      <c r="G30" s="25" t="s">
        <v>11</v>
      </c>
      <c r="H30" s="29">
        <v>33630</v>
      </c>
    </row>
    <row r="31" spans="2:8" ht="16.5" customHeight="1" x14ac:dyDescent="0.3">
      <c r="B31" s="23" t="s">
        <v>39</v>
      </c>
      <c r="C31" s="26">
        <v>44606</v>
      </c>
      <c r="D31" s="22" t="s">
        <v>88</v>
      </c>
      <c r="E31" s="16" t="s">
        <v>87</v>
      </c>
      <c r="F31" s="19">
        <v>130369798</v>
      </c>
      <c r="G31" s="25" t="s">
        <v>11</v>
      </c>
      <c r="H31" s="29">
        <v>16827.02</v>
      </c>
    </row>
    <row r="32" spans="2:8" ht="16.5" customHeight="1" x14ac:dyDescent="0.3">
      <c r="B32" s="23" t="s">
        <v>51</v>
      </c>
      <c r="C32" s="26">
        <v>44604</v>
      </c>
      <c r="D32" s="22" t="s">
        <v>18</v>
      </c>
      <c r="E32" s="16" t="s">
        <v>89</v>
      </c>
      <c r="F32" s="19">
        <v>130092141</v>
      </c>
      <c r="G32" s="25" t="s">
        <v>11</v>
      </c>
      <c r="H32" s="29">
        <v>36369.96</v>
      </c>
    </row>
    <row r="33" spans="2:8" ht="16.5" customHeight="1" x14ac:dyDescent="0.3">
      <c r="B33" s="23" t="s">
        <v>52</v>
      </c>
      <c r="C33" s="26">
        <v>44603</v>
      </c>
      <c r="D33" s="22" t="s">
        <v>18</v>
      </c>
      <c r="E33" s="16" t="s">
        <v>90</v>
      </c>
      <c r="F33" s="19">
        <v>130092141</v>
      </c>
      <c r="G33" s="25" t="s">
        <v>11</v>
      </c>
      <c r="H33" s="29">
        <v>39895.800000000003</v>
      </c>
    </row>
    <row r="34" spans="2:8" ht="16.5" customHeight="1" x14ac:dyDescent="0.3">
      <c r="B34" s="23" t="s">
        <v>53</v>
      </c>
      <c r="C34" s="26">
        <v>44602</v>
      </c>
      <c r="D34" s="22" t="s">
        <v>60</v>
      </c>
      <c r="E34" s="16" t="s">
        <v>15</v>
      </c>
      <c r="F34" s="19">
        <v>131972748</v>
      </c>
      <c r="G34" s="25" t="s">
        <v>11</v>
      </c>
      <c r="H34" s="29">
        <v>2081.34</v>
      </c>
    </row>
    <row r="35" spans="2:8" ht="16.5" customHeight="1" x14ac:dyDescent="0.3">
      <c r="B35" s="23" t="s">
        <v>62</v>
      </c>
      <c r="C35" s="26">
        <v>44603</v>
      </c>
      <c r="D35" s="22" t="s">
        <v>16</v>
      </c>
      <c r="E35" s="16" t="s">
        <v>91</v>
      </c>
      <c r="F35" s="19">
        <v>130923401</v>
      </c>
      <c r="G35" s="25" t="s">
        <v>11</v>
      </c>
      <c r="H35" s="29">
        <v>25337.22</v>
      </c>
    </row>
    <row r="36" spans="2:8" ht="16.5" customHeight="1" x14ac:dyDescent="0.3">
      <c r="B36" s="23" t="s">
        <v>63</v>
      </c>
      <c r="C36" s="26">
        <v>44606</v>
      </c>
      <c r="D36" s="13" t="s">
        <v>10</v>
      </c>
      <c r="E36" s="16" t="s">
        <v>104</v>
      </c>
      <c r="F36" s="19">
        <v>130472688</v>
      </c>
      <c r="G36" s="25" t="s">
        <v>11</v>
      </c>
      <c r="H36" s="29">
        <v>29264</v>
      </c>
    </row>
    <row r="37" spans="2:8" ht="16.5" customHeight="1" x14ac:dyDescent="0.3">
      <c r="B37" s="23" t="s">
        <v>64</v>
      </c>
      <c r="C37" s="26">
        <v>44606</v>
      </c>
      <c r="D37" s="22" t="s">
        <v>16</v>
      </c>
      <c r="E37" s="23" t="s">
        <v>85</v>
      </c>
      <c r="F37" s="19">
        <v>130923401</v>
      </c>
      <c r="G37" s="25" t="s">
        <v>11</v>
      </c>
      <c r="H37" s="29">
        <v>61360</v>
      </c>
    </row>
    <row r="38" spans="2:8" ht="16.5" customHeight="1" x14ac:dyDescent="0.3">
      <c r="B38" s="23" t="s">
        <v>65</v>
      </c>
      <c r="C38" s="26">
        <v>44607</v>
      </c>
      <c r="D38" s="13" t="s">
        <v>14</v>
      </c>
      <c r="E38" s="23" t="s">
        <v>91</v>
      </c>
      <c r="F38" s="19">
        <v>101782617</v>
      </c>
      <c r="G38" s="25" t="s">
        <v>11</v>
      </c>
      <c r="H38" s="29">
        <v>19936.990000000002</v>
      </c>
    </row>
    <row r="39" spans="2:8" ht="16.5" customHeight="1" x14ac:dyDescent="0.3">
      <c r="B39" s="23" t="s">
        <v>66</v>
      </c>
      <c r="C39" s="26">
        <v>44608</v>
      </c>
      <c r="D39" s="13" t="s">
        <v>105</v>
      </c>
      <c r="E39" s="16" t="s">
        <v>49</v>
      </c>
      <c r="F39" s="19">
        <v>131632548</v>
      </c>
      <c r="G39" s="25" t="s">
        <v>11</v>
      </c>
      <c r="H39" s="29">
        <v>171943.7</v>
      </c>
    </row>
    <row r="40" spans="2:8" ht="16.5" customHeight="1" x14ac:dyDescent="0.3">
      <c r="B40" s="23" t="s">
        <v>67</v>
      </c>
      <c r="C40" s="26">
        <v>44608</v>
      </c>
      <c r="D40" s="33" t="s">
        <v>106</v>
      </c>
      <c r="E40" s="33" t="s">
        <v>107</v>
      </c>
      <c r="F40" s="19">
        <v>124029643</v>
      </c>
      <c r="G40" s="25" t="s">
        <v>11</v>
      </c>
      <c r="H40" s="31">
        <v>35754</v>
      </c>
    </row>
    <row r="41" spans="2:8" ht="40.5" customHeight="1" x14ac:dyDescent="0.3">
      <c r="B41" s="23" t="s">
        <v>68</v>
      </c>
      <c r="C41" s="26">
        <v>44608</v>
      </c>
      <c r="D41" s="13" t="s">
        <v>10</v>
      </c>
      <c r="E41" s="18" t="s">
        <v>108</v>
      </c>
      <c r="F41" s="19">
        <v>130472688</v>
      </c>
      <c r="G41" s="25" t="s">
        <v>11</v>
      </c>
      <c r="H41" s="31">
        <v>23511.5</v>
      </c>
    </row>
    <row r="42" spans="2:8" ht="16.5" customHeight="1" x14ac:dyDescent="0.3">
      <c r="B42" s="23" t="s">
        <v>69</v>
      </c>
      <c r="C42" s="26">
        <v>44608</v>
      </c>
      <c r="D42" s="23" t="s">
        <v>42</v>
      </c>
      <c r="E42" s="16" t="s">
        <v>109</v>
      </c>
      <c r="F42" s="19">
        <v>131653294</v>
      </c>
      <c r="G42" s="25" t="s">
        <v>11</v>
      </c>
      <c r="H42" s="29">
        <v>38678.04</v>
      </c>
    </row>
    <row r="43" spans="2:8" ht="16.5" customHeight="1" x14ac:dyDescent="0.3">
      <c r="B43" s="23" t="s">
        <v>71</v>
      </c>
      <c r="C43" s="26">
        <v>44610</v>
      </c>
      <c r="D43" s="16" t="s">
        <v>45</v>
      </c>
      <c r="E43" s="28" t="s">
        <v>110</v>
      </c>
      <c r="F43" s="19">
        <v>131718647</v>
      </c>
      <c r="G43" s="25" t="s">
        <v>11</v>
      </c>
      <c r="H43" s="29">
        <v>4908.8</v>
      </c>
    </row>
    <row r="44" spans="2:8" ht="16.5" customHeight="1" x14ac:dyDescent="0.3">
      <c r="B44" s="23" t="s">
        <v>72</v>
      </c>
      <c r="C44" s="26">
        <v>44609</v>
      </c>
      <c r="D44" s="33" t="s">
        <v>111</v>
      </c>
      <c r="E44" s="33" t="s">
        <v>112</v>
      </c>
      <c r="F44" s="19">
        <v>131167691</v>
      </c>
      <c r="G44" s="25" t="s">
        <v>11</v>
      </c>
      <c r="H44" s="31">
        <v>73333.22</v>
      </c>
    </row>
    <row r="45" spans="2:8" ht="16.5" customHeight="1" x14ac:dyDescent="0.3">
      <c r="B45" s="23" t="s">
        <v>73</v>
      </c>
      <c r="C45" s="26">
        <v>44610</v>
      </c>
      <c r="D45" s="22" t="s">
        <v>88</v>
      </c>
      <c r="E45" s="16" t="s">
        <v>90</v>
      </c>
      <c r="F45" s="19">
        <v>130369798</v>
      </c>
      <c r="G45" s="25" t="s">
        <v>11</v>
      </c>
      <c r="H45" s="29">
        <v>27453.88</v>
      </c>
    </row>
    <row r="46" spans="2:8" ht="16.5" customHeight="1" x14ac:dyDescent="0.3">
      <c r="B46" s="23" t="s">
        <v>74</v>
      </c>
      <c r="C46" s="26">
        <v>44610</v>
      </c>
      <c r="D46" s="22" t="s">
        <v>88</v>
      </c>
      <c r="E46" s="16" t="s">
        <v>90</v>
      </c>
      <c r="F46" s="19">
        <v>130369798</v>
      </c>
      <c r="G46" s="25" t="s">
        <v>11</v>
      </c>
      <c r="H46" s="29">
        <v>63017.9</v>
      </c>
    </row>
    <row r="47" spans="2:8" ht="16.5" customHeight="1" x14ac:dyDescent="0.3">
      <c r="B47" s="23" t="s">
        <v>75</v>
      </c>
      <c r="C47" s="26">
        <v>44610</v>
      </c>
      <c r="D47" s="13" t="s">
        <v>14</v>
      </c>
      <c r="E47" s="16" t="s">
        <v>113</v>
      </c>
      <c r="F47" s="19">
        <v>101782617</v>
      </c>
      <c r="G47" s="25" t="s">
        <v>11</v>
      </c>
      <c r="H47" s="29">
        <v>58056</v>
      </c>
    </row>
    <row r="48" spans="2:8" ht="16.5" customHeight="1" x14ac:dyDescent="0.3">
      <c r="B48" s="23" t="s">
        <v>76</v>
      </c>
      <c r="C48" s="26">
        <v>44613</v>
      </c>
      <c r="D48" s="13" t="s">
        <v>10</v>
      </c>
      <c r="E48" s="16" t="s">
        <v>114</v>
      </c>
      <c r="F48" s="19">
        <v>130472688</v>
      </c>
      <c r="G48" s="25" t="s">
        <v>11</v>
      </c>
      <c r="H48" s="29">
        <v>156350</v>
      </c>
    </row>
    <row r="49" spans="2:8" ht="16.5" customHeight="1" x14ac:dyDescent="0.3">
      <c r="B49" s="23" t="s">
        <v>77</v>
      </c>
      <c r="C49" s="26">
        <v>44613</v>
      </c>
      <c r="D49" s="13" t="s">
        <v>10</v>
      </c>
      <c r="E49" s="33" t="s">
        <v>115</v>
      </c>
      <c r="F49" s="19">
        <v>130472688</v>
      </c>
      <c r="G49" s="25" t="s">
        <v>11</v>
      </c>
      <c r="H49" s="31">
        <v>14750</v>
      </c>
    </row>
    <row r="50" spans="2:8" ht="16.5" customHeight="1" x14ac:dyDescent="0.3">
      <c r="B50" s="23" t="s">
        <v>78</v>
      </c>
      <c r="C50" s="26">
        <v>44613</v>
      </c>
      <c r="D50" s="13" t="s">
        <v>14</v>
      </c>
      <c r="E50" s="16" t="s">
        <v>116</v>
      </c>
      <c r="F50" s="19">
        <v>101782617</v>
      </c>
      <c r="G50" s="25" t="s">
        <v>11</v>
      </c>
      <c r="H50" s="29">
        <v>7127.2</v>
      </c>
    </row>
    <row r="51" spans="2:8" ht="16.5" customHeight="1" x14ac:dyDescent="0.3">
      <c r="B51" s="23" t="s">
        <v>79</v>
      </c>
      <c r="C51" s="26">
        <v>44615</v>
      </c>
      <c r="D51" s="22" t="s">
        <v>18</v>
      </c>
      <c r="E51" s="16" t="s">
        <v>117</v>
      </c>
      <c r="F51" s="19">
        <v>130092141</v>
      </c>
      <c r="G51" s="25" t="s">
        <v>11</v>
      </c>
      <c r="H51" s="29">
        <v>37946.44</v>
      </c>
    </row>
    <row r="52" spans="2:8" ht="16.5" customHeight="1" x14ac:dyDescent="0.3">
      <c r="B52" s="23" t="s">
        <v>80</v>
      </c>
      <c r="C52" s="26">
        <v>44615</v>
      </c>
      <c r="D52" s="22" t="s">
        <v>88</v>
      </c>
      <c r="E52" s="16" t="s">
        <v>117</v>
      </c>
      <c r="F52" s="19">
        <v>130369798</v>
      </c>
      <c r="G52" s="25" t="s">
        <v>11</v>
      </c>
      <c r="H52" s="31">
        <v>23281.4</v>
      </c>
    </row>
    <row r="53" spans="2:8" ht="16.5" customHeight="1" x14ac:dyDescent="0.3">
      <c r="B53" s="23" t="s">
        <v>81</v>
      </c>
      <c r="C53" s="26">
        <v>44613</v>
      </c>
      <c r="D53" s="13" t="s">
        <v>10</v>
      </c>
      <c r="E53" s="16" t="s">
        <v>118</v>
      </c>
      <c r="F53" s="19">
        <v>130472688</v>
      </c>
      <c r="G53" s="25" t="s">
        <v>11</v>
      </c>
      <c r="H53" s="29">
        <v>16107</v>
      </c>
    </row>
    <row r="54" spans="2:8" ht="16.5" customHeight="1" x14ac:dyDescent="0.3">
      <c r="B54" s="23" t="s">
        <v>92</v>
      </c>
      <c r="C54" s="26">
        <v>44613</v>
      </c>
      <c r="D54" s="22" t="s">
        <v>45</v>
      </c>
      <c r="E54" s="16" t="s">
        <v>119</v>
      </c>
      <c r="F54" s="19">
        <v>131718647</v>
      </c>
      <c r="G54" s="25" t="s">
        <v>11</v>
      </c>
      <c r="H54" s="29">
        <v>83756.399999999994</v>
      </c>
    </row>
    <row r="55" spans="2:8" ht="36" customHeight="1" x14ac:dyDescent="0.3">
      <c r="B55" s="23" t="s">
        <v>93</v>
      </c>
      <c r="C55" s="26">
        <v>44614</v>
      </c>
      <c r="D55" s="13" t="s">
        <v>14</v>
      </c>
      <c r="E55" s="16" t="s">
        <v>124</v>
      </c>
      <c r="F55" s="19">
        <v>101782617</v>
      </c>
      <c r="G55" s="25" t="s">
        <v>11</v>
      </c>
      <c r="H55" s="29">
        <v>181478.1</v>
      </c>
    </row>
    <row r="56" spans="2:8" ht="16.5" customHeight="1" x14ac:dyDescent="0.3">
      <c r="B56" s="23" t="s">
        <v>94</v>
      </c>
      <c r="C56" s="26">
        <v>44613</v>
      </c>
      <c r="D56" s="22" t="s">
        <v>88</v>
      </c>
      <c r="E56" s="16" t="s">
        <v>125</v>
      </c>
      <c r="F56" s="19">
        <v>130369798</v>
      </c>
      <c r="G56" s="25" t="s">
        <v>11</v>
      </c>
      <c r="H56" s="29">
        <v>22656</v>
      </c>
    </row>
    <row r="57" spans="2:8" ht="36" customHeight="1" x14ac:dyDescent="0.3">
      <c r="B57" s="23" t="s">
        <v>95</v>
      </c>
      <c r="C57" s="26">
        <v>44614</v>
      </c>
      <c r="D57" s="22" t="s">
        <v>88</v>
      </c>
      <c r="E57" s="16" t="s">
        <v>126</v>
      </c>
      <c r="F57" s="19">
        <v>130369798</v>
      </c>
      <c r="G57" s="25" t="s">
        <v>11</v>
      </c>
      <c r="H57" s="29">
        <v>96925.2</v>
      </c>
    </row>
    <row r="58" spans="2:8" ht="16.5" customHeight="1" x14ac:dyDescent="0.3">
      <c r="B58" s="23" t="s">
        <v>96</v>
      </c>
      <c r="C58" s="26">
        <v>44613</v>
      </c>
      <c r="D58" s="13" t="s">
        <v>14</v>
      </c>
      <c r="E58" s="16" t="s">
        <v>127</v>
      </c>
      <c r="F58" s="19">
        <v>101782617</v>
      </c>
      <c r="G58" s="25" t="s">
        <v>11</v>
      </c>
      <c r="H58" s="29">
        <v>42605.08</v>
      </c>
    </row>
    <row r="59" spans="2:8" ht="16.5" customHeight="1" x14ac:dyDescent="0.3">
      <c r="B59" s="23" t="s">
        <v>97</v>
      </c>
      <c r="C59" s="26">
        <v>44614</v>
      </c>
      <c r="D59" s="23" t="s">
        <v>42</v>
      </c>
      <c r="E59" s="16" t="s">
        <v>132</v>
      </c>
      <c r="F59" s="19">
        <v>130472688</v>
      </c>
      <c r="G59" s="25" t="s">
        <v>11</v>
      </c>
      <c r="H59" s="29">
        <v>72171.16</v>
      </c>
    </row>
    <row r="60" spans="2:8" ht="16.5" customHeight="1" x14ac:dyDescent="0.3">
      <c r="B60" s="23" t="s">
        <v>98</v>
      </c>
      <c r="C60" s="26">
        <v>44613</v>
      </c>
      <c r="D60" s="13" t="s">
        <v>10</v>
      </c>
      <c r="E60" s="16" t="s">
        <v>133</v>
      </c>
      <c r="F60" s="19">
        <v>130472688</v>
      </c>
      <c r="G60" s="25" t="s">
        <v>11</v>
      </c>
      <c r="H60" s="29">
        <v>28821.5</v>
      </c>
    </row>
    <row r="61" spans="2:8" ht="16.5" customHeight="1" x14ac:dyDescent="0.3">
      <c r="B61" s="23" t="s">
        <v>99</v>
      </c>
      <c r="C61" s="26">
        <v>44613</v>
      </c>
      <c r="D61" s="13" t="s">
        <v>10</v>
      </c>
      <c r="E61" s="34" t="s">
        <v>134</v>
      </c>
      <c r="F61" s="19">
        <v>130472688</v>
      </c>
      <c r="G61" s="25" t="s">
        <v>11</v>
      </c>
      <c r="H61" s="31">
        <v>11210</v>
      </c>
    </row>
    <row r="62" spans="2:8" ht="39.75" customHeight="1" x14ac:dyDescent="0.3">
      <c r="B62" s="23" t="s">
        <v>100</v>
      </c>
      <c r="C62" s="26">
        <v>44614</v>
      </c>
      <c r="D62" s="23" t="s">
        <v>42</v>
      </c>
      <c r="E62" s="16" t="s">
        <v>135</v>
      </c>
      <c r="F62" s="19">
        <v>131653294</v>
      </c>
      <c r="G62" s="25" t="s">
        <v>11</v>
      </c>
      <c r="H62" s="29">
        <v>159021.51999999999</v>
      </c>
    </row>
    <row r="63" spans="2:8" ht="33.75" customHeight="1" x14ac:dyDescent="0.3">
      <c r="B63" s="23" t="s">
        <v>101</v>
      </c>
      <c r="C63" s="26">
        <v>44615</v>
      </c>
      <c r="D63" s="13" t="s">
        <v>137</v>
      </c>
      <c r="E63" s="16" t="s">
        <v>136</v>
      </c>
      <c r="F63" s="19">
        <v>101014334</v>
      </c>
      <c r="G63" s="25" t="s">
        <v>11</v>
      </c>
      <c r="H63" s="29">
        <v>24150</v>
      </c>
    </row>
    <row r="64" spans="2:8" ht="16.5" customHeight="1" x14ac:dyDescent="0.3">
      <c r="B64" s="23" t="s">
        <v>102</v>
      </c>
      <c r="C64" s="26">
        <v>44617</v>
      </c>
      <c r="D64" s="13" t="s">
        <v>138</v>
      </c>
      <c r="E64" s="16" t="s">
        <v>90</v>
      </c>
      <c r="F64" s="19">
        <v>101148691</v>
      </c>
      <c r="G64" s="25" t="s">
        <v>11</v>
      </c>
      <c r="H64" s="29">
        <v>70942.48</v>
      </c>
    </row>
    <row r="65" spans="2:8" ht="16.5" customHeight="1" x14ac:dyDescent="0.3">
      <c r="B65" s="23" t="s">
        <v>103</v>
      </c>
      <c r="C65" s="26">
        <v>44615</v>
      </c>
      <c r="D65" s="13" t="s">
        <v>13</v>
      </c>
      <c r="E65" s="16" t="s">
        <v>139</v>
      </c>
      <c r="F65" s="19">
        <v>130616418</v>
      </c>
      <c r="G65" s="25" t="s">
        <v>11</v>
      </c>
      <c r="H65" s="29">
        <v>155878</v>
      </c>
    </row>
    <row r="66" spans="2:8" ht="16.5" customHeight="1" x14ac:dyDescent="0.3">
      <c r="B66" s="23" t="s">
        <v>120</v>
      </c>
      <c r="C66" s="26">
        <v>44616</v>
      </c>
      <c r="D66" s="13" t="s">
        <v>140</v>
      </c>
      <c r="E66" s="16" t="s">
        <v>85</v>
      </c>
      <c r="F66" s="19">
        <v>130734501</v>
      </c>
      <c r="G66" s="25" t="s">
        <v>11</v>
      </c>
      <c r="H66" s="29">
        <v>22958.67</v>
      </c>
    </row>
    <row r="67" spans="2:8" ht="16.5" customHeight="1" x14ac:dyDescent="0.3">
      <c r="B67" s="23" t="s">
        <v>121</v>
      </c>
      <c r="C67" s="26">
        <v>44616</v>
      </c>
      <c r="D67" s="22" t="s">
        <v>88</v>
      </c>
      <c r="E67" s="16" t="s">
        <v>141</v>
      </c>
      <c r="F67" s="19">
        <v>130369798</v>
      </c>
      <c r="G67" s="25" t="s">
        <v>11</v>
      </c>
      <c r="H67" s="29">
        <v>45683.7</v>
      </c>
    </row>
    <row r="68" spans="2:8" ht="33" customHeight="1" x14ac:dyDescent="0.3">
      <c r="B68" s="23" t="s">
        <v>122</v>
      </c>
      <c r="C68" s="26">
        <v>44616</v>
      </c>
      <c r="D68" s="13" t="s">
        <v>105</v>
      </c>
      <c r="E68" s="16" t="s">
        <v>142</v>
      </c>
      <c r="F68" s="19">
        <v>131632548</v>
      </c>
      <c r="G68" s="25" t="s">
        <v>11</v>
      </c>
      <c r="H68" s="29">
        <v>11463.7</v>
      </c>
    </row>
    <row r="69" spans="2:8" ht="16.5" customHeight="1" x14ac:dyDescent="0.3">
      <c r="B69" s="23" t="s">
        <v>123</v>
      </c>
      <c r="C69" s="26">
        <v>44616</v>
      </c>
      <c r="D69" s="13" t="s">
        <v>144</v>
      </c>
      <c r="E69" s="16" t="s">
        <v>143</v>
      </c>
      <c r="F69" s="19">
        <v>132293193</v>
      </c>
      <c r="G69" s="25" t="s">
        <v>11</v>
      </c>
      <c r="H69" s="29">
        <v>181100.5</v>
      </c>
    </row>
    <row r="70" spans="2:8" ht="16.5" customHeight="1" x14ac:dyDescent="0.3">
      <c r="B70" s="23" t="s">
        <v>128</v>
      </c>
      <c r="C70" s="26">
        <v>44616</v>
      </c>
      <c r="D70" s="13" t="s">
        <v>14</v>
      </c>
      <c r="E70" s="16" t="s">
        <v>145</v>
      </c>
      <c r="F70" s="19">
        <v>101782617</v>
      </c>
      <c r="G70" s="25" t="s">
        <v>11</v>
      </c>
      <c r="H70" s="29">
        <v>72794.2</v>
      </c>
    </row>
    <row r="71" spans="2:8" ht="39.75" customHeight="1" x14ac:dyDescent="0.3">
      <c r="B71" s="23" t="s">
        <v>129</v>
      </c>
      <c r="C71" s="26">
        <v>44617</v>
      </c>
      <c r="D71" s="22" t="s">
        <v>147</v>
      </c>
      <c r="E71" s="16" t="s">
        <v>146</v>
      </c>
      <c r="F71" s="19">
        <v>101654325</v>
      </c>
      <c r="G71" s="25" t="s">
        <v>11</v>
      </c>
      <c r="H71" s="29">
        <v>75000</v>
      </c>
    </row>
    <row r="72" spans="2:8" ht="16.5" customHeight="1" x14ac:dyDescent="0.3">
      <c r="B72" s="23" t="s">
        <v>130</v>
      </c>
      <c r="C72" s="26">
        <v>44620</v>
      </c>
      <c r="D72" s="22" t="str">
        <f>$D$70</f>
        <v>Inversiones IP SRL</v>
      </c>
      <c r="E72" s="16" t="s">
        <v>148</v>
      </c>
      <c r="F72" s="19">
        <f>$F$70</f>
        <v>101782617</v>
      </c>
      <c r="G72" s="25" t="s">
        <v>11</v>
      </c>
      <c r="H72" s="29">
        <v>114562.12</v>
      </c>
    </row>
    <row r="73" spans="2:8" ht="16.5" customHeight="1" x14ac:dyDescent="0.3">
      <c r="B73" s="23" t="s">
        <v>131</v>
      </c>
      <c r="C73" s="26">
        <f>$C$72</f>
        <v>44620</v>
      </c>
      <c r="D73" s="22" t="str">
        <f>$D$70</f>
        <v>Inversiones IP SRL</v>
      </c>
      <c r="E73" s="22" t="s">
        <v>149</v>
      </c>
      <c r="F73" s="19">
        <f>$F$70</f>
        <v>101782617</v>
      </c>
      <c r="G73" s="25" t="s">
        <v>11</v>
      </c>
      <c r="H73" s="29">
        <v>181478.1</v>
      </c>
    </row>
    <row r="74" spans="2:8" ht="68.25" customHeight="1" x14ac:dyDescent="0.25">
      <c r="B74" s="9"/>
      <c r="C74" s="9"/>
      <c r="D74" s="9"/>
      <c r="E74" s="9"/>
      <c r="F74" s="9"/>
      <c r="G74" s="12" t="s">
        <v>9</v>
      </c>
      <c r="H74" s="15">
        <f>SUM(H11:H73)</f>
        <v>3751349.600000001</v>
      </c>
    </row>
    <row r="75" spans="2:8" x14ac:dyDescent="0.25">
      <c r="B75" s="9"/>
      <c r="C75" s="9"/>
      <c r="D75" s="9"/>
      <c r="E75" s="9"/>
      <c r="F75" s="9"/>
      <c r="G75" s="9"/>
      <c r="H75" s="10"/>
    </row>
    <row r="76" spans="2:8" x14ac:dyDescent="0.25">
      <c r="B76" s="9"/>
      <c r="C76" s="9"/>
      <c r="D76" s="9"/>
      <c r="E76" s="9"/>
      <c r="F76" s="9"/>
      <c r="G76" s="9"/>
      <c r="H76" s="10"/>
    </row>
    <row r="77" spans="2:8" x14ac:dyDescent="0.25">
      <c r="B77" s="9"/>
      <c r="C77" s="9"/>
      <c r="D77" s="9"/>
      <c r="E77" s="9"/>
      <c r="F77" s="9"/>
      <c r="G77" s="9"/>
      <c r="H77" s="10"/>
    </row>
    <row r="78" spans="2:8" x14ac:dyDescent="0.25">
      <c r="B78" s="9"/>
      <c r="C78" s="9"/>
      <c r="D78" s="9"/>
      <c r="E78" s="9"/>
      <c r="F78" s="9"/>
      <c r="G78" s="9"/>
      <c r="H78" s="10"/>
    </row>
    <row r="79" spans="2:8" x14ac:dyDescent="0.25">
      <c r="B79" s="9"/>
      <c r="C79" s="9"/>
      <c r="D79" s="9"/>
      <c r="E79" s="9"/>
      <c r="F79" s="9"/>
      <c r="G79" s="9"/>
      <c r="H79" s="10"/>
    </row>
    <row r="80" spans="2:8" x14ac:dyDescent="0.25">
      <c r="B80" s="9"/>
      <c r="C80" s="9"/>
      <c r="D80" s="9"/>
      <c r="E80" s="9"/>
      <c r="F80" s="9"/>
      <c r="G80" s="9"/>
      <c r="H80" s="10"/>
    </row>
    <row r="81" spans="2:9" x14ac:dyDescent="0.25">
      <c r="B81" s="9"/>
      <c r="C81" s="9"/>
      <c r="D81" s="9"/>
      <c r="E81" s="9"/>
      <c r="F81" s="9"/>
      <c r="G81" s="9"/>
      <c r="H81" s="10"/>
    </row>
    <row r="82" spans="2:9" ht="15.75" x14ac:dyDescent="0.25">
      <c r="B82" s="9"/>
      <c r="C82" s="9"/>
      <c r="D82" s="9"/>
      <c r="E82" s="9"/>
      <c r="F82" s="9"/>
      <c r="G82" s="9"/>
      <c r="H82" s="10"/>
      <c r="I82" s="1"/>
    </row>
    <row r="83" spans="2:9" x14ac:dyDescent="0.25">
      <c r="B83" s="11"/>
      <c r="C83" s="11"/>
      <c r="D83" s="11"/>
      <c r="E83" s="11"/>
      <c r="F83" s="11"/>
      <c r="G83" s="9"/>
      <c r="H83" s="10"/>
    </row>
    <row r="84" spans="2:9" x14ac:dyDescent="0.25">
      <c r="B84" s="11"/>
      <c r="C84" s="11"/>
      <c r="D84" s="11"/>
      <c r="E84" s="11"/>
      <c r="F84" s="11"/>
      <c r="G84" s="9"/>
      <c r="H84" s="11"/>
    </row>
    <row r="85" spans="2:9" x14ac:dyDescent="0.25">
      <c r="G85" s="9"/>
      <c r="H85" s="11"/>
    </row>
    <row r="86" spans="2:9" x14ac:dyDescent="0.25">
      <c r="G86" s="11"/>
    </row>
    <row r="87" spans="2:9" x14ac:dyDescent="0.25">
      <c r="G87" s="11"/>
    </row>
  </sheetData>
  <mergeCells count="4">
    <mergeCell ref="B1:H5"/>
    <mergeCell ref="B6:H6"/>
    <mergeCell ref="B7:H7"/>
    <mergeCell ref="B8:H8"/>
  </mergeCells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2022</vt:lpstr>
      <vt:lpstr>'Febrero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Florian</cp:lastModifiedBy>
  <cp:lastPrinted>2022-03-18T21:05:56Z</cp:lastPrinted>
  <dcterms:created xsi:type="dcterms:W3CDTF">2021-03-02T13:27:24Z</dcterms:created>
  <dcterms:modified xsi:type="dcterms:W3CDTF">2022-03-18T21:06:28Z</dcterms:modified>
</cp:coreProperties>
</file>