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MIPyME\2024\2.- FEBRERO\"/>
    </mc:Choice>
  </mc:AlternateContent>
  <xr:revisionPtr revIDLastSave="0" documentId="13_ncr:1_{4FCC9642-B742-4A22-A885-B742626AC59D}" xr6:coauthVersionLast="47" xr6:coauthVersionMax="47" xr10:uidLastSave="{00000000-0000-0000-0000-000000000000}"/>
  <bookViews>
    <workbookView xWindow="21480" yWindow="-120" windowWidth="29040" windowHeight="15720" xr2:uid="{00000000-000D-0000-FFFF-FFFF00000000}"/>
  </bookViews>
  <sheets>
    <sheet name="FEBRERO 2024" sheetId="1" r:id="rId1"/>
  </sheets>
  <definedNames>
    <definedName name="_xlnm.Print_Area" localSheetId="0">'FEBRERO 2024'!$A$1:$H$90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61" i="1"/>
  <c r="C60" i="1"/>
  <c r="C59" i="1"/>
  <c r="H74" i="1"/>
</calcChain>
</file>

<file path=xl/sharedStrings.xml><?xml version="1.0" encoding="utf-8"?>
<sst xmlns="http://schemas.openxmlformats.org/spreadsheetml/2006/main" count="268" uniqueCount="168">
  <si>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</si>
  <si>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</si>
  <si>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</si>
  <si>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</si>
  <si>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</si>
  <si>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</si>
  <si>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</si>
  <si>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</si>
  <si>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</si>
  <si>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</si>
  <si>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</si>
  <si>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NAZ SOLUCIONES CORPORATIVAS, SRL</t>
  </si>
  <si>
    <t>Onansas, SRL</t>
  </si>
  <si>
    <t>Yessica  Pérez Féliz</t>
  </si>
  <si>
    <t>Hypco Group, SRL</t>
  </si>
  <si>
    <t>MIDE-UC-CD-2024-0035</t>
  </si>
  <si>
    <t>Cosmos Media Televisión, SRL</t>
  </si>
  <si>
    <t>HYL, SA</t>
  </si>
  <si>
    <t>Jugeem, SRL</t>
  </si>
  <si>
    <t>Relacion de Ordenes de Compras Por Debajo del Umbral  Correspondiente al mes de febrero 2024</t>
  </si>
  <si>
    <t>MIDE-DAF-CD-2024-0001</t>
  </si>
  <si>
    <t>MIDE-DAF-CD-2024-0002</t>
  </si>
  <si>
    <t>MIDE-DAF-CD-2024-0003</t>
  </si>
  <si>
    <t>MIDE-DAF-CD-2024-0004</t>
  </si>
  <si>
    <t>MIDE-DAF-CD-2024-0005</t>
  </si>
  <si>
    <t>MIDE-DAF-CD-2024-0006</t>
  </si>
  <si>
    <t>MIDE-DAF-CD-2024-0007</t>
  </si>
  <si>
    <t>MIDE-DAF-CD-2024-0008</t>
  </si>
  <si>
    <t>MIDE-DAF-CD-2024-0009</t>
  </si>
  <si>
    <t>MIDE-DAF-CD-2024-0010</t>
  </si>
  <si>
    <t>MIDE-DAF-CD-2024-0011</t>
  </si>
  <si>
    <t>MIDE-DAF-CD-2024-0012</t>
  </si>
  <si>
    <t>MIDE-DAF-CD-2024-0013</t>
  </si>
  <si>
    <t>MIDE-DAF-CD-2024-0014</t>
  </si>
  <si>
    <t>MIDE-DAF-CD-2024-0015</t>
  </si>
  <si>
    <t>MIDE-DAF-CD-2024-0016</t>
  </si>
  <si>
    <t>MIDE-DAF-CD-2024-0017</t>
  </si>
  <si>
    <t>MIDE-DAF-CD-2024-0018</t>
  </si>
  <si>
    <t>MIDE-DAF-CD-2024-0019</t>
  </si>
  <si>
    <t>MIDE-DAF-CD-2024-0020</t>
  </si>
  <si>
    <t>MIDE-DAF-CD-2024-0021</t>
  </si>
  <si>
    <t>MIDE-DAF-CD-2024-0022</t>
  </si>
  <si>
    <t>MIDE-DAF-CD-2024-0023</t>
  </si>
  <si>
    <t>MIDE-DAF-CD-2024-0024</t>
  </si>
  <si>
    <t>MIDE-DAF-CD-2024-0025</t>
  </si>
  <si>
    <t>MIDE-DAF-CD-2024-0026</t>
  </si>
  <si>
    <t>MIDE-DAF-CD-2024-0027</t>
  </si>
  <si>
    <t>MIDE-DAF-CD-2024-0028</t>
  </si>
  <si>
    <t>MIDE-DAF-CD-2024-0029</t>
  </si>
  <si>
    <t>MIDE-DAF-CD-2024-0030</t>
  </si>
  <si>
    <t>MIDE-DAF-CD-2024-0031</t>
  </si>
  <si>
    <t>MIDE-DAF-CD-2024-0032</t>
  </si>
  <si>
    <t>MIDE-DAF-CD-2024-0033</t>
  </si>
  <si>
    <t>MIDE-DAF-CD-2024-0034</t>
  </si>
  <si>
    <t>MIDE-DAF-CD-2024-0035</t>
  </si>
  <si>
    <t>MIDE-DAF-CD-2024-0037</t>
  </si>
  <si>
    <t>MIDE-DAF-CD-2024-0038</t>
  </si>
  <si>
    <t>MIDE-DAF-CD-2024-0039</t>
  </si>
  <si>
    <t>MIDE-DAF-CD-2024-0040</t>
  </si>
  <si>
    <t>MIDE-DAF-CD-2024-0041</t>
  </si>
  <si>
    <t xml:space="preserve">MIDE-UC-CD-2024-0043 </t>
  </si>
  <si>
    <t>MIDE-UC-CD-2024-0044</t>
  </si>
  <si>
    <t>MIDE-UC-CD-2024-0045</t>
  </si>
  <si>
    <t>MIDE-UC-CD-2024-0046</t>
  </si>
  <si>
    <t>MIDE-UC-CD-2024-0047</t>
  </si>
  <si>
    <t>MIDE-UC-CD-2024-0048</t>
  </si>
  <si>
    <t>MIDE-UC-CD-2024-0049</t>
  </si>
  <si>
    <t>MIDE-UC-CD-2024-0050</t>
  </si>
  <si>
    <t>MIDE-UC-CD-2024-0051</t>
  </si>
  <si>
    <t>MIDE-UC-CD-2024-0052</t>
  </si>
  <si>
    <t>MIDE-UC-CD-2024-0053</t>
  </si>
  <si>
    <t>MIDE-UC-CD-2024-0054</t>
  </si>
  <si>
    <t>MIDE-UC-CD-2024-0055</t>
  </si>
  <si>
    <t>MIDE-UC-CD-2024-0056</t>
  </si>
  <si>
    <t>MIDE-UC-CD-2024-0057</t>
  </si>
  <si>
    <t>MIDE-UC-CD-2024-0058</t>
  </si>
  <si>
    <t>MIDE-UC-CD-2024-0059</t>
  </si>
  <si>
    <t>Adquisicion de sillon ejecutivo</t>
  </si>
  <si>
    <t>Servicios de instalacion de tintado frozent</t>
  </si>
  <si>
    <t>AFM Suplidores, SRL</t>
  </si>
  <si>
    <t xml:space="preserve"> Adquisición de impresora multifuncional</t>
  </si>
  <si>
    <t xml:space="preserve"> Adquisición de aires acondicionados</t>
  </si>
  <si>
    <t>Adquisición de propiedades de segunda clase</t>
  </si>
  <si>
    <t>Bem, SRL</t>
  </si>
  <si>
    <t>Adquisición de aires acondicionados</t>
  </si>
  <si>
    <t>Adquisición de jalones traseros con sus kits de bola para camioneta Chevrolet Colorado</t>
  </si>
  <si>
    <t>Aznavour Global, SRL</t>
  </si>
  <si>
    <t xml:space="preserve">Adquisición de bebedero con botellón interno </t>
  </si>
  <si>
    <t>Adquisición de enganche para remolque</t>
  </si>
  <si>
    <t>Adquisición de mobiliarios y quipo</t>
  </si>
  <si>
    <t>Adquisicion de neumaticos</t>
  </si>
  <si>
    <t>Inversiones Peñafa, SRL</t>
  </si>
  <si>
    <t>Adquisicion de modulo doble para oficina</t>
  </si>
  <si>
    <t>Adquisición de cubetas de pintura.</t>
  </si>
  <si>
    <t>Proveedores del Caribe  (PROVECAR), SRL</t>
  </si>
  <si>
    <t>Ldiaz Multiservicios Empresariales, SRL</t>
  </si>
  <si>
    <t>Adquisición de nevera.</t>
  </si>
  <si>
    <t>Adquisición de aire acondicionado y materiales de refrigeración</t>
  </si>
  <si>
    <t>Adquisición de Extintor.</t>
  </si>
  <si>
    <t>Oficclin Comercial, SRL</t>
  </si>
  <si>
    <t>Reparación de fibra óptica</t>
  </si>
  <si>
    <t>Adquisición de equipos informáticos y materiales eléctricos.</t>
  </si>
  <si>
    <t>Bibrabi Technology, SRL</t>
  </si>
  <si>
    <t>Adquisición de repuestos</t>
  </si>
  <si>
    <t>Adquisición de batería</t>
  </si>
  <si>
    <t>Adquisición de insumos</t>
  </si>
  <si>
    <t>Adquisicion de materiales ferreteros</t>
  </si>
  <si>
    <t>Distribuidora RSL, EIRL</t>
  </si>
  <si>
    <t>Adquisición de equipos y accesorios</t>
  </si>
  <si>
    <t>Adquisición de materiales de plomería</t>
  </si>
  <si>
    <t>Renovación de suscripción de periódico</t>
  </si>
  <si>
    <t>Editora Listin Diario, SA</t>
  </si>
  <si>
    <t xml:space="preserve">Adquisición de materiales de pintura. </t>
  </si>
  <si>
    <t>Ebanispro, SRL</t>
  </si>
  <si>
    <t>Adquisición de herramientas</t>
  </si>
  <si>
    <t xml:space="preserve"> Importaciones PMB SRL</t>
  </si>
  <si>
    <t>Adquisición de boletos aéreos.</t>
  </si>
  <si>
    <t>Agencia de Viajes Milena Tours, SRL</t>
  </si>
  <si>
    <t>Adquisición de baterías para motocicletas</t>
  </si>
  <si>
    <t>Adquisición de materiales de pintura.</t>
  </si>
  <si>
    <t>Adquisición de impresora.</t>
  </si>
  <si>
    <t>Adquisición de gomas</t>
  </si>
  <si>
    <t xml:space="preserve">Desierto </t>
  </si>
  <si>
    <t xml:space="preserve"> Mantenimientos ascensores por un periodo de doce (12) meses</t>
  </si>
  <si>
    <t>Servicios e Instalaciones Técnicas, SRL</t>
  </si>
  <si>
    <t>Publicación de llamado a convocatoria para Licitación Pública Nacional.</t>
  </si>
  <si>
    <t>Editora Hoy, SAS</t>
  </si>
  <si>
    <t>Socom Soluciones Computacionales, SRL</t>
  </si>
  <si>
    <t>Instalación de controles de acceso</t>
  </si>
  <si>
    <t>Floristería Cáliz Flor, EIRL</t>
  </si>
  <si>
    <t>Arreglo de flores</t>
  </si>
  <si>
    <t xml:space="preserve">Publicación al llamado convocatoria para procedimiento de Licitación Pública Nacional. </t>
  </si>
  <si>
    <t>Adquisición de propiedades de 2da. Clase</t>
  </si>
  <si>
    <t>MIDE-DAF-CD-2024-0042</t>
  </si>
  <si>
    <t>MIDE-DAF-CD-2024-0043</t>
  </si>
  <si>
    <t>Adquisición de registros plasticos, cajones y cinta para cañería</t>
  </si>
  <si>
    <t xml:space="preserve"> 1/3/2024</t>
  </si>
  <si>
    <t>Adquisición de neumáticos</t>
  </si>
  <si>
    <t xml:space="preserve"> Inversiones Peñafa, SRL</t>
  </si>
  <si>
    <t>Adquisición de materiales refrigeración</t>
  </si>
  <si>
    <t>MIDE-DAF-CD-2024-0044</t>
  </si>
  <si>
    <t>MIDE-DAF-CD-2024-0045</t>
  </si>
  <si>
    <t>MIDE-DAF-CD-2024-0047</t>
  </si>
  <si>
    <t>Adquisición de computadora de escritorio.</t>
  </si>
  <si>
    <t>Adquisición de lonas impermeables</t>
  </si>
  <si>
    <t xml:space="preserve">Adquisicion de repuestos para motocicletas. </t>
  </si>
  <si>
    <t xml:space="preserve"> Servicio de reparación de laptops.</t>
  </si>
  <si>
    <t xml:space="preserve">Adquisicion de impresora multifuncional. </t>
  </si>
  <si>
    <t xml:space="preserve"> Adquisicion de materiales electricos</t>
  </si>
  <si>
    <t>Slyng Dominicana, SRL</t>
  </si>
  <si>
    <t xml:space="preserve">Adquisición de herramientas </t>
  </si>
  <si>
    <t>Adquisición de neumáticos.</t>
  </si>
  <si>
    <t>Adquisicion de materiales electricos.</t>
  </si>
  <si>
    <t>Obelca, SRL</t>
  </si>
  <si>
    <t>Adquisición de prendas de vestir y distintivos</t>
  </si>
  <si>
    <t>Adquisición de materiales ferreteros</t>
  </si>
  <si>
    <t>Soluciones Corporativas (SOLUCORP), SRL</t>
  </si>
  <si>
    <t>Adquisición de herramientas de cocina</t>
  </si>
  <si>
    <t xml:space="preserve">Inversiones IP SRL </t>
  </si>
  <si>
    <t xml:space="preserve">Servicio de instalación de cerradura inteligente y control de acceso     </t>
  </si>
  <si>
    <t>Llenado de treinta (30) botellones de agua de cinco (5) galones</t>
  </si>
  <si>
    <t>Planeta Azul, SA</t>
  </si>
  <si>
    <t>Adquisición de equipos y mobiliarios</t>
  </si>
  <si>
    <t xml:space="preserve">Adquisición de linternas, conos de seguridad  y herramientas de plomería. </t>
  </si>
  <si>
    <t>P&amp;C Dynamic Solutions, SRL</t>
  </si>
  <si>
    <t xml:space="preserve">Servicio de mantenimiento de generador eléctrico para emergencia (planta) del edificio principal. </t>
  </si>
  <si>
    <t>Publicación al llamado convocatoria para procedimiento de Licitación Publica Nacional</t>
  </si>
  <si>
    <t>Publicación al llamado 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</si>
</sst>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0</xdr:row>
      <xdr:rowOff>65068</xdr:rowOff>
    </xdr:from>
    <xdr:to>
      <xdr:col>4</xdr:col>
      <xdr:colOff>940522</xdr:colOff>
      <xdr:row>4</xdr:row>
      <xdr:rowOff>86386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view="pageBreakPreview" topLeftCell="D46" zoomScale="110" zoomScaleNormal="110" zoomScaleSheetLayoutView="110" workbookViewId="0">
      <selection activeCell="E75" sqref="E75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22.5703125" customWidth="1"/>
    <col min="4" max="4" width="52.140625" customWidth="1"/>
    <col min="5" max="5" width="46.28515625" customWidth="1"/>
    <col min="6" max="6" width="25.5703125" customWidth="1"/>
    <col min="7" max="7" width="19.7109375" customWidth="1"/>
    <col min="8" max="8" width="22.5703125" customWidth="1"/>
    <col min="9" max="9" width="4.28515625" customWidth="1"/>
  </cols>
  <sheetData>
    <row r="1" spans="1:8" x14ac:dyDescent="0.25">
      <c r="B1" s="20"/>
      <c r="C1" s="20"/>
      <c r="D1" s="20"/>
      <c r="E1" s="20"/>
      <c r="F1" s="20"/>
      <c r="G1" s="20"/>
      <c r="H1" s="20"/>
    </row>
    <row r="2" spans="1:8" x14ac:dyDescent="0.25">
      <c r="B2" s="20"/>
      <c r="C2" s="20"/>
      <c r="D2" s="20"/>
      <c r="E2" s="20"/>
      <c r="F2" s="20"/>
      <c r="G2" s="20"/>
      <c r="H2" s="20"/>
    </row>
    <row r="3" spans="1:8" x14ac:dyDescent="0.25">
      <c r="B3" s="20"/>
      <c r="C3" s="20"/>
      <c r="D3" s="20"/>
      <c r="E3" s="20"/>
      <c r="F3" s="20"/>
      <c r="G3" s="20"/>
      <c r="H3" s="20"/>
    </row>
    <row r="4" spans="1:8" x14ac:dyDescent="0.25">
      <c r="B4" s="20"/>
      <c r="C4" s="20"/>
      <c r="D4" s="20"/>
      <c r="E4" s="20"/>
      <c r="F4" s="20"/>
      <c r="G4" s="20"/>
      <c r="H4" s="20"/>
    </row>
    <row r="5" spans="1:8" x14ac:dyDescent="0.25">
      <c r="B5" s="20"/>
      <c r="C5" s="20"/>
      <c r="D5" s="20"/>
      <c r="E5" s="20"/>
      <c r="F5" s="20"/>
      <c r="G5" s="20"/>
      <c r="H5" s="20"/>
    </row>
    <row r="6" spans="1:8" ht="20.25" customHeight="1" x14ac:dyDescent="0.25">
      <c r="B6" s="21" t="s">
        <v>0</v>
      </c>
      <c r="C6" s="21"/>
      <c r="D6" s="21"/>
      <c r="E6" s="21"/>
      <c r="F6" s="21"/>
      <c r="G6" s="21"/>
      <c r="H6" s="21"/>
    </row>
    <row r="7" spans="1:8" ht="18.75" customHeight="1" x14ac:dyDescent="0.25">
      <c r="B7" s="21" t="s">
        <v>1</v>
      </c>
      <c r="C7" s="21"/>
      <c r="D7" s="21"/>
      <c r="E7" s="21"/>
      <c r="F7" s="21"/>
      <c r="G7" s="21"/>
      <c r="H7" s="21"/>
    </row>
    <row r="8" spans="1:8" ht="21.75" customHeight="1" x14ac:dyDescent="0.25">
      <c r="B8" s="21" t="s">
        <v>19</v>
      </c>
      <c r="C8" s="21"/>
      <c r="D8" s="21"/>
      <c r="E8" s="21"/>
      <c r="F8" s="21"/>
      <c r="G8" s="21"/>
      <c r="H8" s="21"/>
    </row>
    <row r="9" spans="1:8" x14ac:dyDescent="0.25">
      <c r="B9" s="3"/>
      <c r="C9" s="3"/>
      <c r="D9" s="3"/>
      <c r="E9" s="4"/>
      <c r="F9" s="5"/>
      <c r="G9" s="5"/>
      <c r="H9" s="6"/>
    </row>
    <row r="10" spans="1:8" ht="60" customHeight="1" x14ac:dyDescent="0.25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25">
      <c r="B11" s="7" t="s">
        <v>20</v>
      </c>
      <c r="C11" s="15">
        <v>45337</v>
      </c>
      <c r="D11" s="11" t="s">
        <v>12</v>
      </c>
      <c r="E11" s="11" t="s">
        <v>77</v>
      </c>
      <c r="F11" s="11">
        <v>130472688</v>
      </c>
      <c r="G11" s="11" t="s">
        <v>10</v>
      </c>
      <c r="H11" s="13">
        <v>46020</v>
      </c>
    </row>
    <row r="12" spans="1:8" ht="40.5" customHeight="1" x14ac:dyDescent="0.25">
      <c r="B12" s="7" t="s">
        <v>21</v>
      </c>
      <c r="C12" s="15">
        <v>45335</v>
      </c>
      <c r="D12" s="11" t="s">
        <v>79</v>
      </c>
      <c r="E12" s="11" t="s">
        <v>78</v>
      </c>
      <c r="F12" s="11">
        <v>130686531</v>
      </c>
      <c r="G12" s="11" t="s">
        <v>10</v>
      </c>
      <c r="H12" s="13">
        <v>90860</v>
      </c>
    </row>
    <row r="13" spans="1:8" ht="67.5" customHeight="1" x14ac:dyDescent="0.25">
      <c r="B13" s="7" t="s">
        <v>22</v>
      </c>
      <c r="C13" s="15">
        <v>45334</v>
      </c>
      <c r="D13" s="11" t="s">
        <v>11</v>
      </c>
      <c r="E13" s="11" t="s">
        <v>80</v>
      </c>
      <c r="F13" s="11">
        <v>132503066</v>
      </c>
      <c r="G13" s="11" t="s">
        <v>10</v>
      </c>
      <c r="H13" s="13">
        <v>48262</v>
      </c>
    </row>
    <row r="14" spans="1:8" ht="79.5" customHeight="1" x14ac:dyDescent="0.25">
      <c r="B14" s="7" t="s">
        <v>23</v>
      </c>
      <c r="C14" s="15">
        <v>45334</v>
      </c>
      <c r="D14" s="11" t="s">
        <v>14</v>
      </c>
      <c r="E14" s="11" t="s">
        <v>81</v>
      </c>
      <c r="F14" s="11">
        <v>131741754</v>
      </c>
      <c r="G14" s="11" t="s">
        <v>10</v>
      </c>
      <c r="H14" s="13">
        <v>105952.2</v>
      </c>
    </row>
    <row r="15" spans="1:8" ht="66.75" customHeight="1" x14ac:dyDescent="0.25">
      <c r="B15" s="7" t="s">
        <v>24</v>
      </c>
      <c r="C15" s="15">
        <v>45334</v>
      </c>
      <c r="D15" s="11" t="s">
        <v>83</v>
      </c>
      <c r="E15" s="11" t="s">
        <v>82</v>
      </c>
      <c r="F15" s="11">
        <v>130872742</v>
      </c>
      <c r="G15" s="11" t="s">
        <v>10</v>
      </c>
      <c r="H15" s="14">
        <v>178604.79999999999</v>
      </c>
    </row>
    <row r="16" spans="1:8" ht="45" customHeight="1" x14ac:dyDescent="0.25">
      <c r="B16" s="7" t="s">
        <v>25</v>
      </c>
      <c r="C16" s="15">
        <v>45335</v>
      </c>
      <c r="D16" s="11" t="s">
        <v>14</v>
      </c>
      <c r="E16" s="11" t="s">
        <v>84</v>
      </c>
      <c r="F16" s="11">
        <v>131741754</v>
      </c>
      <c r="G16" s="11" t="s">
        <v>10</v>
      </c>
      <c r="H16" s="14">
        <v>212853.12</v>
      </c>
    </row>
    <row r="17" spans="2:8" ht="61.5" customHeight="1" x14ac:dyDescent="0.25">
      <c r="B17" s="7" t="s">
        <v>26</v>
      </c>
      <c r="C17" s="15">
        <v>45334</v>
      </c>
      <c r="D17" s="7" t="s">
        <v>86</v>
      </c>
      <c r="E17" s="11" t="s">
        <v>85</v>
      </c>
      <c r="F17" s="7">
        <v>132247892</v>
      </c>
      <c r="G17" s="11" t="s">
        <v>10</v>
      </c>
      <c r="H17" s="14">
        <v>112100</v>
      </c>
    </row>
    <row r="18" spans="2:8" ht="59.25" customHeight="1" x14ac:dyDescent="0.25">
      <c r="B18" s="7" t="s">
        <v>27</v>
      </c>
      <c r="C18" s="15">
        <v>45335</v>
      </c>
      <c r="D18" s="11" t="s">
        <v>11</v>
      </c>
      <c r="E18" s="11" t="s">
        <v>87</v>
      </c>
      <c r="F18" s="11">
        <v>132503066</v>
      </c>
      <c r="G18" s="11" t="s">
        <v>10</v>
      </c>
      <c r="H18" s="13">
        <v>20650</v>
      </c>
    </row>
    <row r="19" spans="2:8" ht="99.75" customHeight="1" x14ac:dyDescent="0.25">
      <c r="B19" s="7" t="s">
        <v>28</v>
      </c>
      <c r="C19" s="15">
        <v>45335</v>
      </c>
      <c r="D19" s="7" t="s">
        <v>86</v>
      </c>
      <c r="E19" s="11" t="s">
        <v>88</v>
      </c>
      <c r="F19" s="7">
        <v>132247892</v>
      </c>
      <c r="G19" s="11" t="s">
        <v>10</v>
      </c>
      <c r="H19" s="14">
        <v>15322.3</v>
      </c>
    </row>
    <row r="20" spans="2:8" ht="61.5" customHeight="1" x14ac:dyDescent="0.25">
      <c r="B20" s="7" t="s">
        <v>29</v>
      </c>
      <c r="C20" s="15">
        <v>45335</v>
      </c>
      <c r="D20" s="7" t="s">
        <v>12</v>
      </c>
      <c r="E20" s="11" t="s">
        <v>89</v>
      </c>
      <c r="F20" s="11">
        <v>130472688</v>
      </c>
      <c r="G20" s="11" t="s">
        <v>10</v>
      </c>
      <c r="H20" s="8">
        <v>149919</v>
      </c>
    </row>
    <row r="21" spans="2:8" ht="72.75" customHeight="1" x14ac:dyDescent="0.25">
      <c r="B21" s="7" t="s">
        <v>30</v>
      </c>
      <c r="C21" s="15">
        <v>45337</v>
      </c>
      <c r="D21" s="11" t="s">
        <v>91</v>
      </c>
      <c r="E21" s="11" t="s">
        <v>90</v>
      </c>
      <c r="F21" s="11">
        <v>101745517</v>
      </c>
      <c r="G21" s="11" t="s">
        <v>10</v>
      </c>
      <c r="H21" s="14">
        <v>164499.97</v>
      </c>
    </row>
    <row r="22" spans="2:8" ht="72.75" customHeight="1" x14ac:dyDescent="0.25">
      <c r="B22" s="7" t="s">
        <v>31</v>
      </c>
      <c r="C22" s="15">
        <v>45337</v>
      </c>
      <c r="D22" s="7" t="s">
        <v>13</v>
      </c>
      <c r="E22" s="11" t="s">
        <v>92</v>
      </c>
      <c r="F22" s="7">
        <v>2100087218</v>
      </c>
      <c r="G22" s="11" t="s">
        <v>10</v>
      </c>
      <c r="H22" s="8">
        <v>105610</v>
      </c>
    </row>
    <row r="23" spans="2:8" ht="72.75" customHeight="1" x14ac:dyDescent="0.25">
      <c r="B23" s="7" t="s">
        <v>32</v>
      </c>
      <c r="C23" s="15">
        <v>45336</v>
      </c>
      <c r="D23" s="11" t="s">
        <v>94</v>
      </c>
      <c r="E23" s="11" t="s">
        <v>93</v>
      </c>
      <c r="F23" s="7">
        <v>130963551</v>
      </c>
      <c r="G23" s="11" t="s">
        <v>10</v>
      </c>
      <c r="H23" s="8">
        <v>129800</v>
      </c>
    </row>
    <row r="24" spans="2:8" ht="72.75" customHeight="1" x14ac:dyDescent="0.25">
      <c r="B24" s="7" t="s">
        <v>33</v>
      </c>
      <c r="C24" s="15">
        <v>45336</v>
      </c>
      <c r="D24" s="11" t="s">
        <v>95</v>
      </c>
      <c r="E24" s="11" t="s">
        <v>96</v>
      </c>
      <c r="F24" s="7">
        <v>133022621</v>
      </c>
      <c r="G24" s="11" t="s">
        <v>10</v>
      </c>
      <c r="H24" s="14">
        <v>70947.5</v>
      </c>
    </row>
    <row r="25" spans="2:8" ht="72.75" customHeight="1" x14ac:dyDescent="0.25">
      <c r="B25" s="7" t="s">
        <v>34</v>
      </c>
      <c r="C25" s="15">
        <v>45336</v>
      </c>
      <c r="D25" s="11" t="s">
        <v>14</v>
      </c>
      <c r="E25" s="11" t="s">
        <v>97</v>
      </c>
      <c r="F25" s="11">
        <v>131741754</v>
      </c>
      <c r="G25" s="11" t="s">
        <v>10</v>
      </c>
      <c r="H25" s="8">
        <v>109315.2</v>
      </c>
    </row>
    <row r="26" spans="2:8" ht="105.75" customHeight="1" x14ac:dyDescent="0.25">
      <c r="B26" s="7" t="s">
        <v>35</v>
      </c>
      <c r="C26" s="15">
        <v>45336</v>
      </c>
      <c r="D26" s="12" t="s">
        <v>99</v>
      </c>
      <c r="E26" s="11" t="s">
        <v>98</v>
      </c>
      <c r="F26" s="7">
        <v>130792623</v>
      </c>
      <c r="G26" s="11" t="s">
        <v>10</v>
      </c>
      <c r="H26" s="8">
        <v>9204</v>
      </c>
    </row>
    <row r="27" spans="2:8" ht="72.75" customHeight="1" x14ac:dyDescent="0.25">
      <c r="B27" s="7" t="s">
        <v>36</v>
      </c>
      <c r="C27" s="15">
        <v>45336</v>
      </c>
      <c r="D27" s="12" t="s">
        <v>16</v>
      </c>
      <c r="E27" s="7" t="s">
        <v>100</v>
      </c>
      <c r="F27" s="7">
        <v>124024889</v>
      </c>
      <c r="G27" s="11" t="s">
        <v>10</v>
      </c>
      <c r="H27" s="14">
        <v>151759.79999999999</v>
      </c>
    </row>
    <row r="28" spans="2:8" ht="72.75" customHeight="1" x14ac:dyDescent="0.25">
      <c r="B28" s="7" t="s">
        <v>37</v>
      </c>
      <c r="C28" s="15">
        <v>45336</v>
      </c>
      <c r="D28" s="11" t="s">
        <v>102</v>
      </c>
      <c r="E28" s="13" t="s">
        <v>101</v>
      </c>
      <c r="F28" s="11">
        <v>132457722</v>
      </c>
      <c r="G28" s="11" t="s">
        <v>10</v>
      </c>
      <c r="H28" s="8">
        <v>249572.36</v>
      </c>
    </row>
    <row r="29" spans="2:8" ht="72.75" customHeight="1" x14ac:dyDescent="0.25">
      <c r="B29" s="7" t="s">
        <v>38</v>
      </c>
      <c r="C29" s="15">
        <v>45337</v>
      </c>
      <c r="D29" s="11" t="s">
        <v>17</v>
      </c>
      <c r="E29" s="13" t="s">
        <v>103</v>
      </c>
      <c r="F29" s="7">
        <v>101148691</v>
      </c>
      <c r="G29" s="11" t="s">
        <v>10</v>
      </c>
      <c r="H29" s="8">
        <v>73783.11</v>
      </c>
    </row>
    <row r="30" spans="2:8" ht="72.75" customHeight="1" x14ac:dyDescent="0.25">
      <c r="B30" s="7" t="s">
        <v>39</v>
      </c>
      <c r="C30" s="15">
        <v>45337</v>
      </c>
      <c r="D30" s="12" t="s">
        <v>91</v>
      </c>
      <c r="E30" s="13" t="s">
        <v>104</v>
      </c>
      <c r="F30" s="7">
        <v>101745517</v>
      </c>
      <c r="G30" s="11" t="s">
        <v>10</v>
      </c>
      <c r="H30" s="8">
        <v>9300</v>
      </c>
    </row>
    <row r="31" spans="2:8" ht="72.75" customHeight="1" x14ac:dyDescent="0.25">
      <c r="B31" s="7" t="s">
        <v>40</v>
      </c>
      <c r="C31" s="15">
        <v>45337</v>
      </c>
      <c r="D31" s="12" t="s">
        <v>18</v>
      </c>
      <c r="E31" s="11" t="s">
        <v>105</v>
      </c>
      <c r="F31" s="7">
        <v>132859839</v>
      </c>
      <c r="G31" s="11" t="s">
        <v>10</v>
      </c>
      <c r="H31" s="8">
        <v>13380.44</v>
      </c>
    </row>
    <row r="32" spans="2:8" ht="72.75" customHeight="1" x14ac:dyDescent="0.25">
      <c r="B32" s="7" t="s">
        <v>41</v>
      </c>
      <c r="C32" s="15">
        <v>45338</v>
      </c>
      <c r="D32" s="11" t="s">
        <v>107</v>
      </c>
      <c r="E32" s="11" t="s">
        <v>106</v>
      </c>
      <c r="F32" s="7">
        <v>132220935</v>
      </c>
      <c r="G32" s="11" t="s">
        <v>10</v>
      </c>
      <c r="H32" s="8">
        <v>32673.64</v>
      </c>
    </row>
    <row r="33" spans="2:8" ht="72.75" customHeight="1" x14ac:dyDescent="0.25">
      <c r="B33" s="7" t="s">
        <v>42</v>
      </c>
      <c r="C33" s="15">
        <v>45338</v>
      </c>
      <c r="D33" s="7" t="s">
        <v>13</v>
      </c>
      <c r="E33" s="13" t="s">
        <v>108</v>
      </c>
      <c r="F33" s="7">
        <v>2100087218</v>
      </c>
      <c r="G33" s="11" t="s">
        <v>10</v>
      </c>
      <c r="H33" s="8">
        <v>126142</v>
      </c>
    </row>
    <row r="34" spans="2:8" ht="72.75" customHeight="1" x14ac:dyDescent="0.25">
      <c r="B34" s="7" t="s">
        <v>43</v>
      </c>
      <c r="C34" s="15">
        <v>45338</v>
      </c>
      <c r="D34" s="11" t="s">
        <v>107</v>
      </c>
      <c r="E34" s="13" t="s">
        <v>109</v>
      </c>
      <c r="F34" s="11">
        <v>132220935</v>
      </c>
      <c r="G34" s="11" t="s">
        <v>10</v>
      </c>
      <c r="H34" s="8">
        <v>6930.88</v>
      </c>
    </row>
    <row r="35" spans="2:8" ht="72.75" customHeight="1" x14ac:dyDescent="0.25">
      <c r="B35" s="7" t="s">
        <v>44</v>
      </c>
      <c r="C35" s="15">
        <v>45338</v>
      </c>
      <c r="D35" s="7" t="s">
        <v>111</v>
      </c>
      <c r="E35" s="13" t="s">
        <v>110</v>
      </c>
      <c r="F35" s="7">
        <v>101014334</v>
      </c>
      <c r="G35" s="11" t="s">
        <v>10</v>
      </c>
      <c r="H35" s="8">
        <v>24150</v>
      </c>
    </row>
    <row r="36" spans="2:8" ht="72.75" customHeight="1" x14ac:dyDescent="0.25">
      <c r="B36" s="7" t="s">
        <v>45</v>
      </c>
      <c r="C36" s="15">
        <v>45338</v>
      </c>
      <c r="D36" s="12" t="s">
        <v>113</v>
      </c>
      <c r="E36" s="13" t="s">
        <v>112</v>
      </c>
      <c r="F36" s="11">
        <v>131763121</v>
      </c>
      <c r="G36" s="11" t="s">
        <v>10</v>
      </c>
      <c r="H36" s="8">
        <v>257500</v>
      </c>
    </row>
    <row r="37" spans="2:8" ht="72.75" customHeight="1" x14ac:dyDescent="0.25">
      <c r="B37" s="7" t="s">
        <v>46</v>
      </c>
      <c r="C37" s="15">
        <v>45338</v>
      </c>
      <c r="D37" s="7" t="s">
        <v>115</v>
      </c>
      <c r="E37" s="13" t="s">
        <v>114</v>
      </c>
      <c r="F37" s="7">
        <v>131718647</v>
      </c>
      <c r="G37" s="11" t="s">
        <v>10</v>
      </c>
      <c r="H37" s="8">
        <v>66242.899999999994</v>
      </c>
    </row>
    <row r="38" spans="2:8" ht="72.75" customHeight="1" x14ac:dyDescent="0.25">
      <c r="B38" s="7" t="s">
        <v>47</v>
      </c>
      <c r="C38" s="15">
        <v>45338</v>
      </c>
      <c r="D38" s="13" t="s">
        <v>117</v>
      </c>
      <c r="E38" s="13" t="s">
        <v>116</v>
      </c>
      <c r="F38" s="7">
        <v>101549114</v>
      </c>
      <c r="G38" s="11" t="s">
        <v>10</v>
      </c>
      <c r="H38" s="8">
        <v>163318.32</v>
      </c>
    </row>
    <row r="39" spans="2:8" ht="72.75" customHeight="1" x14ac:dyDescent="0.25">
      <c r="B39" s="7" t="s">
        <v>48</v>
      </c>
      <c r="C39" s="15">
        <v>45341</v>
      </c>
      <c r="D39" s="11" t="s">
        <v>86</v>
      </c>
      <c r="E39" s="13" t="s">
        <v>118</v>
      </c>
      <c r="F39" s="7">
        <v>132247892</v>
      </c>
      <c r="G39" s="11" t="s">
        <v>10</v>
      </c>
      <c r="H39" s="8">
        <v>33925</v>
      </c>
    </row>
    <row r="40" spans="2:8" ht="72.75" customHeight="1" x14ac:dyDescent="0.25">
      <c r="B40" s="7" t="s">
        <v>49</v>
      </c>
      <c r="C40" s="15">
        <v>45341</v>
      </c>
      <c r="D40" s="11" t="s">
        <v>86</v>
      </c>
      <c r="E40" s="13" t="s">
        <v>119</v>
      </c>
      <c r="F40" s="7">
        <v>132247892</v>
      </c>
      <c r="G40" s="11" t="s">
        <v>10</v>
      </c>
      <c r="H40" s="8">
        <v>23281.4</v>
      </c>
    </row>
    <row r="41" spans="2:8" ht="72.75" customHeight="1" x14ac:dyDescent="0.25">
      <c r="B41" s="7" t="s">
        <v>50</v>
      </c>
      <c r="C41" s="15">
        <v>45341</v>
      </c>
      <c r="D41" s="12" t="s">
        <v>102</v>
      </c>
      <c r="E41" s="13" t="s">
        <v>120</v>
      </c>
      <c r="F41" s="7">
        <v>132457722</v>
      </c>
      <c r="G41" s="11" t="s">
        <v>10</v>
      </c>
      <c r="H41" s="8">
        <v>48262</v>
      </c>
    </row>
    <row r="42" spans="2:8" ht="72.75" customHeight="1" x14ac:dyDescent="0.25">
      <c r="B42" s="7" t="s">
        <v>51</v>
      </c>
      <c r="C42" s="15">
        <v>45342</v>
      </c>
      <c r="D42" s="12" t="s">
        <v>91</v>
      </c>
      <c r="E42" s="13" t="s">
        <v>121</v>
      </c>
      <c r="F42" s="7">
        <v>101745517</v>
      </c>
      <c r="G42" s="11" t="s">
        <v>10</v>
      </c>
      <c r="H42" s="8">
        <v>55380</v>
      </c>
    </row>
    <row r="43" spans="2:8" ht="72.75" customHeight="1" x14ac:dyDescent="0.25">
      <c r="B43" s="7" t="s">
        <v>52</v>
      </c>
      <c r="C43" s="15" t="s">
        <v>122</v>
      </c>
      <c r="D43" s="15" t="s">
        <v>122</v>
      </c>
      <c r="E43" s="15" t="s">
        <v>122</v>
      </c>
      <c r="F43" s="15" t="s">
        <v>122</v>
      </c>
      <c r="G43" s="15" t="s">
        <v>122</v>
      </c>
      <c r="H43" s="15" t="s">
        <v>122</v>
      </c>
    </row>
    <row r="44" spans="2:8" ht="72.75" customHeight="1" x14ac:dyDescent="0.25">
      <c r="B44" s="7" t="s">
        <v>53</v>
      </c>
      <c r="C44" s="15">
        <v>45343</v>
      </c>
      <c r="D44" s="12" t="s">
        <v>124</v>
      </c>
      <c r="E44" s="13" t="s">
        <v>123</v>
      </c>
      <c r="F44" s="7">
        <v>101725389</v>
      </c>
      <c r="G44" s="11" t="s">
        <v>10</v>
      </c>
      <c r="H44" s="8">
        <v>134520</v>
      </c>
    </row>
    <row r="45" spans="2:8" ht="72.75" customHeight="1" x14ac:dyDescent="0.25">
      <c r="B45" s="7" t="s">
        <v>54</v>
      </c>
      <c r="C45" s="15">
        <v>45343</v>
      </c>
      <c r="D45" s="12" t="s">
        <v>126</v>
      </c>
      <c r="E45" s="13" t="s">
        <v>125</v>
      </c>
      <c r="F45" s="7">
        <v>101098376</v>
      </c>
      <c r="G45" s="11" t="s">
        <v>10</v>
      </c>
      <c r="H45" s="8">
        <v>43860.6</v>
      </c>
    </row>
    <row r="46" spans="2:8" ht="72.75" customHeight="1" x14ac:dyDescent="0.25">
      <c r="B46" s="7" t="s">
        <v>55</v>
      </c>
      <c r="C46" s="15">
        <v>45344</v>
      </c>
      <c r="D46" s="13" t="s">
        <v>127</v>
      </c>
      <c r="E46" s="13" t="s">
        <v>128</v>
      </c>
      <c r="F46" s="7">
        <v>132372786</v>
      </c>
      <c r="G46" s="11" t="s">
        <v>10</v>
      </c>
      <c r="H46" s="16">
        <v>116112</v>
      </c>
    </row>
    <row r="47" spans="2:8" ht="72.75" customHeight="1" x14ac:dyDescent="0.25">
      <c r="B47" s="7" t="s">
        <v>56</v>
      </c>
      <c r="C47" s="15">
        <v>45345</v>
      </c>
      <c r="D47" s="12" t="s">
        <v>129</v>
      </c>
      <c r="E47" s="13" t="s">
        <v>130</v>
      </c>
      <c r="F47" s="7">
        <v>130616418</v>
      </c>
      <c r="G47" s="11" t="s">
        <v>10</v>
      </c>
      <c r="H47" s="8">
        <v>166734</v>
      </c>
    </row>
    <row r="48" spans="2:8" ht="72.75" customHeight="1" x14ac:dyDescent="0.25">
      <c r="B48" s="7" t="s">
        <v>57</v>
      </c>
      <c r="C48" s="15">
        <v>45345</v>
      </c>
      <c r="D48" s="12" t="s">
        <v>126</v>
      </c>
      <c r="E48" s="13" t="s">
        <v>131</v>
      </c>
      <c r="F48" s="7">
        <v>101098376</v>
      </c>
      <c r="G48" s="11" t="s">
        <v>10</v>
      </c>
      <c r="H48" s="8">
        <v>44604</v>
      </c>
    </row>
    <row r="49" spans="2:8" ht="72.75" customHeight="1" x14ac:dyDescent="0.25">
      <c r="B49" s="7" t="s">
        <v>58</v>
      </c>
      <c r="C49" s="15">
        <v>45345</v>
      </c>
      <c r="D49" s="12" t="s">
        <v>126</v>
      </c>
      <c r="E49" s="13" t="s">
        <v>131</v>
      </c>
      <c r="F49" s="7">
        <v>101098377</v>
      </c>
      <c r="G49" s="11" t="s">
        <v>10</v>
      </c>
      <c r="H49" s="8">
        <v>43860.6</v>
      </c>
    </row>
    <row r="50" spans="2:8" ht="72.75" customHeight="1" x14ac:dyDescent="0.25">
      <c r="B50" s="7" t="s">
        <v>59</v>
      </c>
      <c r="C50" s="15">
        <v>45345</v>
      </c>
      <c r="D50" s="12" t="s">
        <v>83</v>
      </c>
      <c r="E50" s="13" t="s">
        <v>132</v>
      </c>
      <c r="F50" s="7">
        <v>130872742</v>
      </c>
      <c r="G50" s="11" t="s">
        <v>10</v>
      </c>
      <c r="H50" s="8">
        <v>115640</v>
      </c>
    </row>
    <row r="51" spans="2:8" ht="72.75" customHeight="1" x14ac:dyDescent="0.25">
      <c r="B51" s="7" t="s">
        <v>133</v>
      </c>
      <c r="C51" s="18" t="s">
        <v>136</v>
      </c>
      <c r="D51" s="12" t="s">
        <v>95</v>
      </c>
      <c r="E51" s="12" t="s">
        <v>135</v>
      </c>
      <c r="F51" s="7">
        <v>133022621</v>
      </c>
      <c r="G51" s="11" t="s">
        <v>10</v>
      </c>
      <c r="H51" s="19">
        <v>126128.24</v>
      </c>
    </row>
    <row r="52" spans="2:8" ht="72.75" customHeight="1" x14ac:dyDescent="0.25">
      <c r="B52" s="7" t="s">
        <v>134</v>
      </c>
      <c r="C52" s="18">
        <v>45351</v>
      </c>
      <c r="D52" s="12" t="s">
        <v>138</v>
      </c>
      <c r="E52" s="12" t="s">
        <v>137</v>
      </c>
      <c r="F52" s="7">
        <v>101745517</v>
      </c>
      <c r="G52" s="11" t="s">
        <v>10</v>
      </c>
      <c r="H52" s="19">
        <v>58399.99</v>
      </c>
    </row>
    <row r="53" spans="2:8" ht="72.75" customHeight="1" x14ac:dyDescent="0.25">
      <c r="B53" s="7" t="s">
        <v>140</v>
      </c>
      <c r="C53" s="18">
        <v>45351</v>
      </c>
      <c r="D53" s="12" t="s">
        <v>14</v>
      </c>
      <c r="E53" s="12" t="s">
        <v>139</v>
      </c>
      <c r="F53" s="7">
        <v>131741754</v>
      </c>
      <c r="G53" s="11" t="s">
        <v>10</v>
      </c>
      <c r="H53" s="19">
        <v>61912.24</v>
      </c>
    </row>
    <row r="54" spans="2:8" ht="72.75" customHeight="1" x14ac:dyDescent="0.25">
      <c r="B54" s="7" t="s">
        <v>141</v>
      </c>
      <c r="C54" s="18" t="s">
        <v>136</v>
      </c>
      <c r="D54" s="12" t="s">
        <v>95</v>
      </c>
      <c r="E54" s="12" t="s">
        <v>144</v>
      </c>
      <c r="F54" s="7">
        <v>133022621</v>
      </c>
      <c r="G54" s="11" t="s">
        <v>10</v>
      </c>
      <c r="H54" s="19">
        <v>85091.12</v>
      </c>
    </row>
    <row r="55" spans="2:8" ht="72.75" customHeight="1" x14ac:dyDescent="0.25">
      <c r="B55" s="7" t="s">
        <v>142</v>
      </c>
      <c r="C55" s="18">
        <v>45351</v>
      </c>
      <c r="D55" s="12" t="s">
        <v>102</v>
      </c>
      <c r="E55" s="12" t="s">
        <v>143</v>
      </c>
      <c r="F55" s="17">
        <v>132457722</v>
      </c>
      <c r="G55" s="11" t="s">
        <v>10</v>
      </c>
      <c r="H55" s="19">
        <v>134744.20000000001</v>
      </c>
    </row>
    <row r="56" spans="2:8" ht="72.75" customHeight="1" x14ac:dyDescent="0.25">
      <c r="B56" s="7" t="s">
        <v>15</v>
      </c>
      <c r="C56" s="15">
        <v>45338</v>
      </c>
      <c r="D56" s="12" t="s">
        <v>113</v>
      </c>
      <c r="E56" s="13" t="s">
        <v>145</v>
      </c>
      <c r="F56" s="7">
        <v>131763121</v>
      </c>
      <c r="G56" s="11" t="s">
        <v>10</v>
      </c>
      <c r="H56" s="8">
        <v>51143.56</v>
      </c>
    </row>
    <row r="57" spans="2:8" ht="72.75" customHeight="1" x14ac:dyDescent="0.25">
      <c r="B57" s="7" t="s">
        <v>60</v>
      </c>
      <c r="C57" s="15">
        <v>45324</v>
      </c>
      <c r="D57" s="7" t="s">
        <v>127</v>
      </c>
      <c r="E57" s="13" t="s">
        <v>146</v>
      </c>
      <c r="F57" s="7">
        <v>132372786</v>
      </c>
      <c r="G57" s="11" t="s">
        <v>10</v>
      </c>
      <c r="H57" s="8">
        <v>62097.5</v>
      </c>
    </row>
    <row r="58" spans="2:8" ht="72.75" customHeight="1" x14ac:dyDescent="0.25">
      <c r="B58" s="7" t="s">
        <v>61</v>
      </c>
      <c r="C58" s="15">
        <v>45323</v>
      </c>
      <c r="D58" s="12" t="s">
        <v>11</v>
      </c>
      <c r="E58" s="13" t="s">
        <v>147</v>
      </c>
      <c r="F58" s="7">
        <v>132503066</v>
      </c>
      <c r="G58" s="11" t="s">
        <v>10</v>
      </c>
      <c r="H58" s="8">
        <v>96524</v>
      </c>
    </row>
    <row r="59" spans="2:8" ht="72.75" customHeight="1" x14ac:dyDescent="0.25">
      <c r="B59" s="7" t="s">
        <v>62</v>
      </c>
      <c r="C59" s="15">
        <f>$C$58</f>
        <v>45323</v>
      </c>
      <c r="D59" s="12" t="s">
        <v>149</v>
      </c>
      <c r="E59" s="13" t="s">
        <v>148</v>
      </c>
      <c r="F59" s="7">
        <v>132190785</v>
      </c>
      <c r="G59" s="11" t="s">
        <v>10</v>
      </c>
      <c r="H59" s="8">
        <v>227010.59</v>
      </c>
    </row>
    <row r="60" spans="2:8" ht="72.75" customHeight="1" x14ac:dyDescent="0.25">
      <c r="B60" s="7" t="s">
        <v>63</v>
      </c>
      <c r="C60" s="15">
        <f>$C$57</f>
        <v>45324</v>
      </c>
      <c r="D60" s="15" t="s">
        <v>14</v>
      </c>
      <c r="E60" s="15" t="s">
        <v>150</v>
      </c>
      <c r="F60" s="7">
        <v>131741754</v>
      </c>
      <c r="G60" s="11" t="s">
        <v>10</v>
      </c>
      <c r="H60" s="8">
        <v>189863.18</v>
      </c>
    </row>
    <row r="61" spans="2:8" ht="72.75" customHeight="1" x14ac:dyDescent="0.25">
      <c r="B61" s="7" t="s">
        <v>64</v>
      </c>
      <c r="C61" s="15">
        <f>$C$58</f>
        <v>45323</v>
      </c>
      <c r="D61" s="15" t="s">
        <v>17</v>
      </c>
      <c r="E61" s="15" t="s">
        <v>151</v>
      </c>
      <c r="F61" s="7">
        <v>101148691</v>
      </c>
      <c r="G61" s="11" t="s">
        <v>10</v>
      </c>
      <c r="H61" s="8">
        <v>123441.36</v>
      </c>
    </row>
    <row r="62" spans="2:8" ht="72.75" customHeight="1" x14ac:dyDescent="0.25">
      <c r="B62" s="7" t="s">
        <v>65</v>
      </c>
      <c r="C62" s="15">
        <v>45327</v>
      </c>
      <c r="D62" s="12" t="s">
        <v>153</v>
      </c>
      <c r="E62" s="13" t="s">
        <v>152</v>
      </c>
      <c r="F62" s="11">
        <v>132118881</v>
      </c>
      <c r="G62" s="11" t="s">
        <v>10</v>
      </c>
      <c r="H62" s="8">
        <v>162632.67000000001</v>
      </c>
    </row>
    <row r="63" spans="2:8" ht="72.75" customHeight="1" x14ac:dyDescent="0.25">
      <c r="B63" s="7" t="s">
        <v>66</v>
      </c>
      <c r="C63" s="15">
        <f>$C$57</f>
        <v>45324</v>
      </c>
      <c r="D63" s="12" t="s">
        <v>13</v>
      </c>
      <c r="E63" s="13" t="s">
        <v>154</v>
      </c>
      <c r="F63" s="11">
        <v>2100087218</v>
      </c>
      <c r="G63" s="11" t="s">
        <v>10</v>
      </c>
      <c r="H63" s="8">
        <v>198594</v>
      </c>
    </row>
    <row r="64" spans="2:8" ht="72.75" customHeight="1" x14ac:dyDescent="0.25">
      <c r="B64" s="7" t="s">
        <v>67</v>
      </c>
      <c r="C64" s="15">
        <v>45327</v>
      </c>
      <c r="D64" s="13" t="s">
        <v>156</v>
      </c>
      <c r="E64" s="13" t="s">
        <v>155</v>
      </c>
      <c r="F64" s="7">
        <v>130408637</v>
      </c>
      <c r="G64" s="11" t="s">
        <v>10</v>
      </c>
      <c r="H64" s="8">
        <v>77160.2</v>
      </c>
    </row>
    <row r="65" spans="2:8" ht="72.75" customHeight="1" x14ac:dyDescent="0.25">
      <c r="B65" s="7" t="s">
        <v>68</v>
      </c>
      <c r="C65" s="15">
        <v>45327</v>
      </c>
      <c r="D65" s="12" t="s">
        <v>158</v>
      </c>
      <c r="E65" s="13" t="s">
        <v>157</v>
      </c>
      <c r="F65" s="7">
        <v>101782617</v>
      </c>
      <c r="G65" s="11" t="s">
        <v>10</v>
      </c>
      <c r="H65" s="8">
        <v>135729.43</v>
      </c>
    </row>
    <row r="66" spans="2:8" ht="72.75" customHeight="1" x14ac:dyDescent="0.25">
      <c r="B66" s="7" t="s">
        <v>69</v>
      </c>
      <c r="C66" s="15">
        <v>45328</v>
      </c>
      <c r="D66" s="12" t="s">
        <v>17</v>
      </c>
      <c r="E66" s="13" t="s">
        <v>151</v>
      </c>
      <c r="F66" s="7">
        <v>101148691</v>
      </c>
      <c r="G66" s="11" t="s">
        <v>10</v>
      </c>
      <c r="H66" s="8">
        <v>53101.75</v>
      </c>
    </row>
    <row r="67" spans="2:8" ht="72.75" customHeight="1" x14ac:dyDescent="0.25">
      <c r="B67" s="7" t="s">
        <v>70</v>
      </c>
      <c r="C67" s="15">
        <v>45328</v>
      </c>
      <c r="D67" s="12" t="s">
        <v>127</v>
      </c>
      <c r="E67" s="13" t="s">
        <v>159</v>
      </c>
      <c r="F67" s="7">
        <v>132372786</v>
      </c>
      <c r="G67" s="11" t="s">
        <v>10</v>
      </c>
      <c r="H67" s="8">
        <v>58056</v>
      </c>
    </row>
    <row r="68" spans="2:8" ht="72.75" customHeight="1" x14ac:dyDescent="0.25">
      <c r="B68" s="7" t="s">
        <v>71</v>
      </c>
      <c r="C68" s="15">
        <v>45328</v>
      </c>
      <c r="D68" s="12" t="s">
        <v>161</v>
      </c>
      <c r="E68" s="13" t="s">
        <v>160</v>
      </c>
      <c r="F68" s="7">
        <v>101503939</v>
      </c>
      <c r="G68" s="11" t="s">
        <v>10</v>
      </c>
      <c r="H68" s="8">
        <v>39600</v>
      </c>
    </row>
    <row r="69" spans="2:8" ht="72.75" customHeight="1" x14ac:dyDescent="0.25">
      <c r="B69" s="7" t="s">
        <v>72</v>
      </c>
      <c r="C69" s="15">
        <v>45329</v>
      </c>
      <c r="D69" s="12" t="s">
        <v>12</v>
      </c>
      <c r="E69" s="13" t="s">
        <v>162</v>
      </c>
      <c r="F69" s="7">
        <v>130472688</v>
      </c>
      <c r="G69" s="11" t="s">
        <v>10</v>
      </c>
      <c r="H69" s="8">
        <v>122661</v>
      </c>
    </row>
    <row r="70" spans="2:8" ht="72.75" customHeight="1" x14ac:dyDescent="0.25">
      <c r="B70" s="7" t="s">
        <v>73</v>
      </c>
      <c r="C70" s="15">
        <v>45330</v>
      </c>
      <c r="D70" s="12" t="s">
        <v>164</v>
      </c>
      <c r="E70" s="13" t="s">
        <v>163</v>
      </c>
      <c r="F70" s="7">
        <v>132337077</v>
      </c>
      <c r="G70" s="11" t="s">
        <v>10</v>
      </c>
      <c r="H70" s="8">
        <v>205066.3</v>
      </c>
    </row>
    <row r="71" spans="2:8" ht="72.75" customHeight="1" x14ac:dyDescent="0.25">
      <c r="B71" s="7" t="s">
        <v>74</v>
      </c>
      <c r="C71" s="15">
        <v>45330</v>
      </c>
      <c r="D71" s="12" t="s">
        <v>14</v>
      </c>
      <c r="E71" s="13" t="s">
        <v>165</v>
      </c>
      <c r="F71" s="7">
        <v>131741754</v>
      </c>
      <c r="G71" s="11" t="s">
        <v>10</v>
      </c>
      <c r="H71" s="8">
        <v>82836</v>
      </c>
    </row>
    <row r="72" spans="2:8" ht="72.75" customHeight="1" x14ac:dyDescent="0.25">
      <c r="B72" s="7" t="s">
        <v>75</v>
      </c>
      <c r="C72" s="15">
        <v>45331</v>
      </c>
      <c r="D72" s="12" t="s">
        <v>126</v>
      </c>
      <c r="E72" s="13" t="s">
        <v>166</v>
      </c>
      <c r="F72" s="7">
        <v>101098376</v>
      </c>
      <c r="G72" s="11" t="s">
        <v>10</v>
      </c>
      <c r="H72" s="8">
        <v>44604</v>
      </c>
    </row>
    <row r="73" spans="2:8" ht="72.75" customHeight="1" x14ac:dyDescent="0.25">
      <c r="B73" s="7" t="s">
        <v>76</v>
      </c>
      <c r="C73" s="15">
        <v>45332</v>
      </c>
      <c r="D73" s="12" t="s">
        <v>126</v>
      </c>
      <c r="E73" s="13" t="s">
        <v>167</v>
      </c>
      <c r="F73" s="7">
        <v>101098376</v>
      </c>
      <c r="G73" s="11" t="s">
        <v>10</v>
      </c>
      <c r="H73" s="8">
        <v>43860.6</v>
      </c>
    </row>
    <row r="74" spans="2:8" ht="19.5" x14ac:dyDescent="0.25">
      <c r="G74" s="9" t="s">
        <v>9</v>
      </c>
      <c r="H74" s="10">
        <f ca="1">SUM(H11:H89)</f>
        <v>6011111.0699999994</v>
      </c>
    </row>
    <row r="88" ht="11.25" customHeight="1" x14ac:dyDescent="0.25"/>
    <row r="89" hidden="1" x14ac:dyDescent="0.25"/>
    <row r="90" ht="97.5" customHeight="1" x14ac:dyDescent="0.25"/>
  </sheetData>
  <mergeCells count="4">
    <mergeCell ref="B1:H5"/>
    <mergeCell ref="B6:H6"/>
    <mergeCell ref="B7:H7"/>
    <mergeCell ref="B8:H8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2021-11-03T17:52:45Z</cp:lastPrinted>
  <dcterms:created xsi:type="dcterms:W3CDTF">2021-03-02T13:27:24Z</dcterms:created>
  <dcterms:modified xsi:type="dcterms:W3CDTF">2024-03-14T18:29:02Z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