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mpras1\ARCHIVO COMPARTIDO\DOCUMENTOS 2023\Publicidad 2023\1.Compras por debajo del Umbral 2023\5. Compras por debajo del umbra julio 2023\"/>
    </mc:Choice>
  </mc:AlternateContent>
  <xr:revisionPtr revIDLastSave="0" documentId="13_ncr:1_{37FF8933-E88B-4676-B9C3-8C6A5CD7E9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 2021" sheetId="1" r:id="rId1"/>
  </sheets>
  <definedNames>
    <definedName name="_xlnm.Print_Area" localSheetId="0">'octubre 2021'!$A$1:$H$104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1" l="1"/>
  <c r="C64" i="1"/>
  <c r="C63" i="1"/>
  <c r="C62" i="1"/>
  <c r="C61" i="1"/>
  <c r="C59" i="1"/>
  <c r="C22" i="1"/>
  <c r="C23" i="1" s="1"/>
  <c r="C21" i="1"/>
  <c r="C20" i="1"/>
  <c r="C19" i="1"/>
  <c r="C18" i="1"/>
  <c r="C17" i="1"/>
  <c r="C16" i="1"/>
  <c r="H104" i="1"/>
</calcChain>
</file>

<file path=xl/sharedStrings.xml><?xml version="1.0" encoding="utf-8"?>
<sst xmlns="http://schemas.openxmlformats.org/spreadsheetml/2006/main" count="340" uniqueCount="204">
  <si>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</si>
  <si>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</si>
  <si>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</si>
  <si>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</si>
  <si>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</si>
  <si>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</si>
  <si>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</si>
  <si>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</si>
  <si>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</si>
  <si>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</si>
  <si>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>Onansas, SRL</t>
  </si>
  <si>
    <t>Surba Solutions, SRL</t>
  </si>
  <si>
    <t xml:space="preserve">aprobado </t>
  </si>
  <si>
    <t xml:space="preserve">Jarey Supplies And Multi Services, EIRL  </t>
  </si>
  <si>
    <t>MIDE-UC-CD-2023-0227</t>
  </si>
  <si>
    <t xml:space="preserve">En elaboracion </t>
  </si>
  <si>
    <t>MIDE-UC-CD-2023-0228</t>
  </si>
  <si>
    <t>MIDE-UC-CD-2023-0229</t>
  </si>
  <si>
    <t>MIDE-UC-CD-2023-0231</t>
  </si>
  <si>
    <t>MIDE-UC-CD-2023-0232</t>
  </si>
  <si>
    <t>MIDE-UC-CD-2023-0233</t>
  </si>
  <si>
    <t>MIDE-UC-CD-2023-0234</t>
  </si>
  <si>
    <t>MIDE-UC-CD-2023-0235</t>
  </si>
  <si>
    <t>MIDE-UC-CD-2023-0236</t>
  </si>
  <si>
    <t>MIDE-UC-CD-2023-0237</t>
  </si>
  <si>
    <t>MIDE-UC-CD-2023-0238</t>
  </si>
  <si>
    <t>MIDE-UC-CD-2023-0239</t>
  </si>
  <si>
    <t>MIDE-UC-CD-2023-0240</t>
  </si>
  <si>
    <t xml:space="preserve">Adquisición de un tinaco y materiales </t>
  </si>
  <si>
    <t>Adquisicion de 800 pies de driza.</t>
  </si>
  <si>
    <t>NAZ SOLUCIONES CORPORATIVAS, SRL</t>
  </si>
  <si>
    <t>Adquisición de fuentes gigabit Poe Splitter (Trendnet)</t>
  </si>
  <si>
    <t>Security Development Corporation, SS., SRL</t>
  </si>
  <si>
    <t>Servicio de confeccion de Banner</t>
  </si>
  <si>
    <t>On Time Grafics, EIRL</t>
  </si>
  <si>
    <t>Adquisición de rollos de cadena de plástico de 8mm</t>
  </si>
  <si>
    <t>Adquisición de casco protector para motorista</t>
  </si>
  <si>
    <t>Mademun AD, SRL</t>
  </si>
  <si>
    <t>Adquisición de bomba trifásica, materiales eléctricos y materiales de herrería.</t>
  </si>
  <si>
    <t>Agencia de Viajes Milena Tours, SRL</t>
  </si>
  <si>
    <t xml:space="preserve"> Seguro de viaje</t>
  </si>
  <si>
    <t>MIDE-UC-CD-2023-0241</t>
  </si>
  <si>
    <t>MIDE-UC-CD-2023-0242</t>
  </si>
  <si>
    <t>MIDE-UC-CD-2023-0243</t>
  </si>
  <si>
    <t>MIDE-UC-CD-2023-0244</t>
  </si>
  <si>
    <t>MIDE-UC-CD-2023-0245</t>
  </si>
  <si>
    <t>MIDE-UC-CD-2023-0246</t>
  </si>
  <si>
    <t xml:space="preserve"> Servicio confección de folletos. </t>
  </si>
  <si>
    <t>HYL, SA</t>
  </si>
  <si>
    <t>Adquisición de neumáticos</t>
  </si>
  <si>
    <t xml:space="preserve">Adquisición de nevera ejecutiva </t>
  </si>
  <si>
    <t>Adquisicion de corona de flores y pies de altar para arreglos florales</t>
  </si>
  <si>
    <t>Floristería Cáliz Flor, EIRL</t>
  </si>
  <si>
    <t>Relacion de Ordenes de Compras Por Debajo del Umbral  Correspondiente al mes de julio 2023</t>
  </si>
  <si>
    <t>MIDE-UC-CD-2023-0247</t>
  </si>
  <si>
    <t>MIDE-UC-CD-2023-0248</t>
  </si>
  <si>
    <t>MIDE-UC-CD-2023-0249</t>
  </si>
  <si>
    <t>MIDE-UC-CD-2023-0250</t>
  </si>
  <si>
    <t>MIDE-UC-CD-2023-0251</t>
  </si>
  <si>
    <t>MIDE-UC-CD-2023-0252</t>
  </si>
  <si>
    <t>MIDE-UC-CD-2023-0253</t>
  </si>
  <si>
    <t>MIDE-UC-CD-2023-0254</t>
  </si>
  <si>
    <t>MIDE-UC-CD-2023-0255</t>
  </si>
  <si>
    <t>MIDE-UC-CD-2023-0256</t>
  </si>
  <si>
    <t>MIDE-UC-CD-2023-0257</t>
  </si>
  <si>
    <t>MIDE-UC-CD-2023-0258</t>
  </si>
  <si>
    <t>MIDE-UC-CD-2023-0259</t>
  </si>
  <si>
    <t>MIDE-UC-CD-2023-0260</t>
  </si>
  <si>
    <t>MIDE-UC-CD-2023-0261</t>
  </si>
  <si>
    <t>MIDE-UC-CD-2023-0262</t>
  </si>
  <si>
    <t>MIDE-UC-CD-2023-0263</t>
  </si>
  <si>
    <t>MIDE-UC-CD-2023-0264</t>
  </si>
  <si>
    <t>MIDE-UC-CD-2023-0265</t>
  </si>
  <si>
    <t>MIDE-UC-CD-2023-0266</t>
  </si>
  <si>
    <t>MIDE-UC-CD-2023-0267</t>
  </si>
  <si>
    <t>MIDE-UC-CD-2023-0268</t>
  </si>
  <si>
    <t>MIDE-UC-CD-2023-0269</t>
  </si>
  <si>
    <t>MIDE-UC-CD-2023-0270</t>
  </si>
  <si>
    <t>MIDE-UC-CD-2023-0271</t>
  </si>
  <si>
    <t>MIDE-UC-CD-2023-0272</t>
  </si>
  <si>
    <t>MIDE-UC-CD-2023-0273</t>
  </si>
  <si>
    <t>MIDE-UC-CD-2023-0274</t>
  </si>
  <si>
    <t>MIDE-UC-CD-2023-0275</t>
  </si>
  <si>
    <t>MIDE-UC-CD-2023-0276</t>
  </si>
  <si>
    <t>MIDE-UC-CD-2023-0277</t>
  </si>
  <si>
    <t>Servicio de reparación de aire acondicionado</t>
  </si>
  <si>
    <t>Grupo Carmeta, SRL</t>
  </si>
  <si>
    <t xml:space="preserve">Adquisición de materiales eléctricos. </t>
  </si>
  <si>
    <t>Adquisición de cámaras</t>
  </si>
  <si>
    <t>Cosmos Media Televisión, SRL</t>
  </si>
  <si>
    <t>Adquisicion de Esfigmomanómetro Digital.</t>
  </si>
  <si>
    <t>Oficclin Comercial, SRL</t>
  </si>
  <si>
    <t>Adquisición de switch y ups</t>
  </si>
  <si>
    <t>Servicio de instalación de cerradura inteligente y control de acceso</t>
  </si>
  <si>
    <t>Socom Soluciones Computacionales, SRL</t>
  </si>
  <si>
    <t xml:space="preserve">Adquisicion de neumaticos </t>
  </si>
  <si>
    <t xml:space="preserve"> Inversiones Peñafa, SRL</t>
  </si>
  <si>
    <t>Mantenimiento y cambio de cableado de sistema de cámaras</t>
  </si>
  <si>
    <t>Adquisición de medallas Mérito Naval 2da categoría</t>
  </si>
  <si>
    <t>Servicios Generales M.A., SRL</t>
  </si>
  <si>
    <t>Adquisición de reactivos de laboratorios</t>
  </si>
  <si>
    <t>Sued &amp; Fargesa, SRL</t>
  </si>
  <si>
    <t>Adquisición de sellos gomígrafos manuales</t>
  </si>
  <si>
    <t>Multigrabado, SRL</t>
  </si>
  <si>
    <t>Adquisición de equipos informáticos, equipos de oficina y de comunicación</t>
  </si>
  <si>
    <t>Adquisicion de impresora y Scanner</t>
  </si>
  <si>
    <t>Adquisición de acondicionadores de aire, extractor de aire y materiales ferreteros.</t>
  </si>
  <si>
    <t>Adquisición de cubículos y mobiliarios de oficina</t>
  </si>
  <si>
    <t>Muñoz Concepto Mobiliario, SRL</t>
  </si>
  <si>
    <t>Adquisición de tazas personalizadas</t>
  </si>
  <si>
    <t>El Punto Creativo YV, SRL</t>
  </si>
  <si>
    <t>Adquisición de extractor de aire, gabinete de cocina y sombreros</t>
  </si>
  <si>
    <t>Adquisicion de repuestos y equipos de proteccion</t>
  </si>
  <si>
    <t>Adquisición de instrumentos odontológicos</t>
  </si>
  <si>
    <t>Adquisicion de materiales electricos y de plomeria</t>
  </si>
  <si>
    <t>Jarey Supplies And Multi Services, EIRL</t>
  </si>
  <si>
    <t>Adquisición de Mainbreaker y materiales eléctricos.</t>
  </si>
  <si>
    <t xml:space="preserve">Adquisición de Bandera. </t>
  </si>
  <si>
    <t>Adquisicion de materiales gastables musicales, electricos, cerraduras y herraje</t>
  </si>
  <si>
    <t>Adquisición de materiales de refrigeración</t>
  </si>
  <si>
    <t>Climaster, SRL</t>
  </si>
  <si>
    <t>Adquisición de repuestos</t>
  </si>
  <si>
    <t>Adquisición de repuestos, batería y cristal trasero</t>
  </si>
  <si>
    <t>Adquisición de disco duro externo de 2TB</t>
  </si>
  <si>
    <t>Adquisición de materiales para aire acondicionado</t>
  </si>
  <si>
    <t>MIDE-UC-CD-2023-0278</t>
  </si>
  <si>
    <t>MIDE-UC-CD-2023-0279</t>
  </si>
  <si>
    <t>MIDE-UC-CD-2023-0280</t>
  </si>
  <si>
    <t>MIDE-UC-CD-2023-0281</t>
  </si>
  <si>
    <t>Adquisición de radios de comunicación completo y sus handsfree profesional.</t>
  </si>
  <si>
    <t xml:space="preserve"> Cosmos Media Televisión, SRL</t>
  </si>
  <si>
    <t>Adquisición de electrodomésticos y talonarios</t>
  </si>
  <si>
    <t>Adquisicion de materiales ferreteros</t>
  </si>
  <si>
    <t xml:space="preserve">Jarey Supplies And Multi Services, EIRL </t>
  </si>
  <si>
    <t xml:space="preserve">Servicio confección de Gorras.  </t>
  </si>
  <si>
    <t>Uniformes Andy Acu, S.R.L.</t>
  </si>
  <si>
    <t>Adquisición de materiales de plomería y herrería</t>
  </si>
  <si>
    <t>Fabregas Services, SRL</t>
  </si>
  <si>
    <t>MIDE-UC-CD-2023-0282</t>
  </si>
  <si>
    <t>MIDE-UC-CD-2023-0283</t>
  </si>
  <si>
    <t>MIDE-UC-CD-2023-0284</t>
  </si>
  <si>
    <t>MIDE-UC-CD-2023-0285</t>
  </si>
  <si>
    <t>MIDE-UC-CD-2023-0286</t>
  </si>
  <si>
    <t>MIDE-UC-CD-2023-0287</t>
  </si>
  <si>
    <t>MIDE-UC-CD-2023-0288</t>
  </si>
  <si>
    <t>MIDE-UC-CD-2023-0289</t>
  </si>
  <si>
    <t>MIDE-UC-CD-2023-0290</t>
  </si>
  <si>
    <t>MIDE-UC-CD-2023-0291</t>
  </si>
  <si>
    <t>MIDE-UC-CD-2023-0292</t>
  </si>
  <si>
    <t>MIDE-UC-CD-2023-0293</t>
  </si>
  <si>
    <t>Contratación de servicio de grúas.</t>
  </si>
  <si>
    <t>Servicios Técnicos Katire, SRL</t>
  </si>
  <si>
    <t>Adquisición de juegos de tóner</t>
  </si>
  <si>
    <t>Imprepap Impresos y Papelería, SRL</t>
  </si>
  <si>
    <t>Adquisición de insumos y reactivos de laboratorio</t>
  </si>
  <si>
    <t xml:space="preserve"> Elizabeth  Hernandez Santana</t>
  </si>
  <si>
    <t>Adquisición de materiales eléctricos, ferreteros y repuestos.</t>
  </si>
  <si>
    <t>Farnasa, SRL</t>
  </si>
  <si>
    <t>Servicio de alquiler de dosímetros, implementación y capacitación de personal en área de radiología.</t>
  </si>
  <si>
    <t>Adquisicion de bomba de Gasoil</t>
  </si>
  <si>
    <t>Mantenimiento periódico de ascensor de carga</t>
  </si>
  <si>
    <t>Servicios e Instalaciones Técnicas, SRL</t>
  </si>
  <si>
    <t>Adquisicion de insumos y reactivos de laboratorio</t>
  </si>
  <si>
    <t>Bio Nova, SRL</t>
  </si>
  <si>
    <t>MIDE-UC-CD-2023-0294</t>
  </si>
  <si>
    <t>MIDE-UC-CD-2023-0295</t>
  </si>
  <si>
    <t>MIDE-UC-CD-2023-0296</t>
  </si>
  <si>
    <t>MIDE-UC-CD-2023-0297</t>
  </si>
  <si>
    <t>Adquisición de repuestos.</t>
  </si>
  <si>
    <t>Ebanispro, SRL</t>
  </si>
  <si>
    <t xml:space="preserve">Adquisición de nevera y freezer </t>
  </si>
  <si>
    <t xml:space="preserve"> Supligensa, SRL</t>
  </si>
  <si>
    <t xml:space="preserve">Adquisición de bebederos </t>
  </si>
  <si>
    <t>Gestores Tropicales, SRL</t>
  </si>
  <si>
    <t>Adquisicion de aro y neumatico</t>
  </si>
  <si>
    <t xml:space="preserve">Adquisición de repuestos. </t>
  </si>
  <si>
    <t xml:space="preserve"> Aznavour Global, SRL</t>
  </si>
  <si>
    <t>MIDE-UC-CD-2023-0298</t>
  </si>
  <si>
    <t>MIDE-UC-CD-2023-0299</t>
  </si>
  <si>
    <t>MIDE-UC-CD-2023-0300</t>
  </si>
  <si>
    <t>MIDE-UC-CD-2023-0301</t>
  </si>
  <si>
    <t>MIDE-UC-CD-2023-0302</t>
  </si>
  <si>
    <t>Adquisición de equipos, electrodomésticos y materiales de peluquería</t>
  </si>
  <si>
    <t>Adquisicion de equipos y materiales para sistema de camaras</t>
  </si>
  <si>
    <t>Adquisición de materiales de plomería</t>
  </si>
  <si>
    <t xml:space="preserve"> Adquisición de televisor de 65” y pizarra transparente en acrílico</t>
  </si>
  <si>
    <t>MIDE-UC-CD-2023-0303</t>
  </si>
  <si>
    <t>MIDE-UC-CD-2023-0304</t>
  </si>
  <si>
    <t>MIDE-UC-CD-2023-0305</t>
  </si>
  <si>
    <t>MIDE-UC-CD-2023-0306</t>
  </si>
  <si>
    <t>MIDE-UC-CD-2023-0307</t>
  </si>
  <si>
    <t xml:space="preserve"> Servicio de reparación de motocicleta.</t>
  </si>
  <si>
    <t>Gar 210, SRL</t>
  </si>
  <si>
    <t xml:space="preserve"> Climaster, SRL</t>
  </si>
  <si>
    <t>Adquisición de antenas para radios de comunicación</t>
  </si>
  <si>
    <t>Servicio de reparacion de motocicleta</t>
  </si>
  <si>
    <t>Adquisición de equipos informáticos</t>
  </si>
  <si>
    <t xml:space="preserve"> NAZ SOLUCIONES CORPORATIVAS, SRL</t>
  </si>
  <si>
    <t>Adquisicion de bateria para vehiculo</t>
  </si>
  <si>
    <t>Adquisicion de impresora y equipos de oficina</t>
  </si>
  <si>
    <t>Adquisicion de mobiliarios de oficina</t>
  </si>
  <si>
    <t>Adquisicion de equipos tecnologicos</t>
  </si>
  <si>
    <t>Adquisición de puerta de cristal flotante</t>
  </si>
  <si>
    <t>Adquisicion de mobiliario y equipo de oficina.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</si>
</sst>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b/>
      <sz val="15"/>
      <color theme="1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2" xfId="0" applyBorder="1"/>
    <xf numFmtId="0" fontId="5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3" fontId="2" fillId="0" borderId="0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shrinkToFit="1"/>
    </xf>
    <xf numFmtId="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shrinkToFit="1"/>
    </xf>
    <xf numFmtId="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2343263</xdr:colOff>
      <xdr:row>0</xdr:row>
      <xdr:rowOff>65068</xdr:rowOff>
    </xdr:from>
    <xdr:to>
      <xdr:col>4</xdr:col>
      <xdr:colOff>940522</xdr:colOff>
      <xdr:row>4</xdr:row>
      <xdr:rowOff>86386</xdr:rowOff>
    </xdr:to>
    <xdr:pic>
      <xdr:nvPicPr>
        <xdr:cNvPr id="2" name="1 Imagen" descr="Logo SEF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64990" y="65068"/>
          <a:ext cx="2078214" cy="78331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744683</xdr:colOff>
      <xdr:row>91</xdr:row>
      <xdr:rowOff>34637</xdr:rowOff>
    </xdr:from>
    <xdr:to>
      <xdr:col>4</xdr:col>
      <xdr:colOff>2824192</xdr:colOff>
      <xdr:row>103</xdr:row>
      <xdr:rowOff>969819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9728" y="20366182"/>
          <a:ext cx="7067146" cy="3030682"/>
        </a:xfrm>
        <a:prstGeom prst="rect">
          <a:avLst/>
        </a:prstGeom>
        <a:noFill/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4"/>
  <sheetViews>
    <sheetView tabSelected="1" view="pageBreakPreview" topLeftCell="A63" zoomScale="55" zoomScaleNormal="110" zoomScaleSheetLayoutView="55" workbookViewId="0">
      <selection activeCell="E70" sqref="E70"/>
    </sheetView>
  </sheetViews>
  <sheetFormatPr baseColWidth="10" defaultRowHeight="15" x14ac:dyDescent="0.25"/>
  <cols>
    <col min="1" max="1" width="1.7109375" customWidth="1"/>
    <col min="2" max="2" width="37.28515625" customWidth="1"/>
    <col min="3" max="3" width="22.5703125" customWidth="1"/>
    <col min="4" max="4" width="52.140625" customWidth="1"/>
    <col min="5" max="5" width="46.28515625" customWidth="1"/>
    <col min="6" max="6" width="21.7109375" customWidth="1"/>
    <col min="7" max="7" width="19.7109375" customWidth="1"/>
    <col min="8" max="8" width="22.5703125" customWidth="1"/>
    <col min="9" max="9" width="4.28515625" customWidth="1"/>
  </cols>
  <sheetData>
    <row r="1" spans="1:8" x14ac:dyDescent="0.25">
      <c r="B1" s="20"/>
      <c r="C1" s="20"/>
      <c r="D1" s="20"/>
      <c r="E1" s="20"/>
      <c r="F1" s="20"/>
      <c r="G1" s="20"/>
      <c r="H1" s="20"/>
    </row>
    <row r="2" spans="1:8" x14ac:dyDescent="0.25">
      <c r="B2" s="20"/>
      <c r="C2" s="20"/>
      <c r="D2" s="20"/>
      <c r="E2" s="20"/>
      <c r="F2" s="20"/>
      <c r="G2" s="20"/>
      <c r="H2" s="20"/>
    </row>
    <row r="3" spans="1:8" x14ac:dyDescent="0.25">
      <c r="B3" s="20"/>
      <c r="C3" s="20"/>
      <c r="D3" s="20"/>
      <c r="E3" s="20"/>
      <c r="F3" s="20"/>
      <c r="G3" s="20"/>
      <c r="H3" s="20"/>
    </row>
    <row r="4" spans="1:8" x14ac:dyDescent="0.25">
      <c r="B4" s="20"/>
      <c r="C4" s="20"/>
      <c r="D4" s="20"/>
      <c r="E4" s="20"/>
      <c r="F4" s="20"/>
      <c r="G4" s="20"/>
      <c r="H4" s="20"/>
    </row>
    <row r="5" spans="1:8" x14ac:dyDescent="0.25">
      <c r="B5" s="20"/>
      <c r="C5" s="20"/>
      <c r="D5" s="20"/>
      <c r="E5" s="20"/>
      <c r="F5" s="20"/>
      <c r="G5" s="20"/>
      <c r="H5" s="20"/>
    </row>
    <row r="6" spans="1:8" ht="20.25" customHeight="1" x14ac:dyDescent="0.25">
      <c r="B6" s="21" t="s">
        <v>0</v>
      </c>
      <c r="C6" s="21"/>
      <c r="D6" s="21"/>
      <c r="E6" s="21"/>
      <c r="F6" s="21"/>
      <c r="G6" s="21"/>
      <c r="H6" s="21"/>
    </row>
    <row r="7" spans="1:8" ht="18.75" customHeight="1" x14ac:dyDescent="0.25">
      <c r="B7" s="21" t="s">
        <v>1</v>
      </c>
      <c r="C7" s="21"/>
      <c r="D7" s="21"/>
      <c r="E7" s="21"/>
      <c r="F7" s="21"/>
      <c r="G7" s="21"/>
      <c r="H7" s="21"/>
    </row>
    <row r="8" spans="1:8" ht="21.75" customHeight="1" x14ac:dyDescent="0.25">
      <c r="B8" s="21" t="s">
        <v>53</v>
      </c>
      <c r="C8" s="21"/>
      <c r="D8" s="21"/>
      <c r="E8" s="21"/>
      <c r="F8" s="21"/>
      <c r="G8" s="21"/>
      <c r="H8" s="21"/>
    </row>
    <row r="9" spans="1:8" x14ac:dyDescent="0.25">
      <c r="B9" s="3"/>
      <c r="C9" s="3"/>
      <c r="D9" s="3"/>
      <c r="E9" s="4"/>
      <c r="F9" s="5"/>
      <c r="G9" s="5"/>
      <c r="H9" s="6"/>
    </row>
    <row r="10" spans="1:8" ht="60" customHeight="1" x14ac:dyDescent="0.25">
      <c r="A10" s="1"/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</row>
    <row r="11" spans="1:8" ht="67.5" customHeight="1" x14ac:dyDescent="0.25">
      <c r="B11" s="7" t="s">
        <v>14</v>
      </c>
      <c r="C11" s="14" t="s">
        <v>15</v>
      </c>
      <c r="D11" s="14" t="s">
        <v>15</v>
      </c>
      <c r="E11" s="14" t="s">
        <v>15</v>
      </c>
      <c r="F11" s="14" t="s">
        <v>15</v>
      </c>
      <c r="G11" s="14" t="s">
        <v>15</v>
      </c>
      <c r="H11" s="14" t="s">
        <v>15</v>
      </c>
    </row>
    <row r="12" spans="1:8" ht="40.5" customHeight="1" x14ac:dyDescent="0.25">
      <c r="B12" s="7" t="s">
        <v>16</v>
      </c>
      <c r="C12" s="14" t="s">
        <v>15</v>
      </c>
      <c r="D12" s="14" t="s">
        <v>15</v>
      </c>
      <c r="E12" s="14" t="s">
        <v>15</v>
      </c>
      <c r="F12" s="14" t="s">
        <v>15</v>
      </c>
      <c r="G12" s="14" t="s">
        <v>15</v>
      </c>
      <c r="H12" s="14" t="s">
        <v>15</v>
      </c>
    </row>
    <row r="13" spans="1:8" ht="67.5" customHeight="1" x14ac:dyDescent="0.25">
      <c r="B13" s="7" t="s">
        <v>17</v>
      </c>
      <c r="C13" s="14" t="s">
        <v>15</v>
      </c>
      <c r="D13" s="14" t="s">
        <v>15</v>
      </c>
      <c r="E13" s="14" t="s">
        <v>15</v>
      </c>
      <c r="F13" s="14" t="s">
        <v>15</v>
      </c>
      <c r="G13" s="14" t="s">
        <v>15</v>
      </c>
      <c r="H13" s="14" t="s">
        <v>15</v>
      </c>
    </row>
    <row r="14" spans="1:8" ht="79.5" customHeight="1" x14ac:dyDescent="0.25">
      <c r="B14" s="7" t="s">
        <v>18</v>
      </c>
      <c r="C14" s="8">
        <v>45115</v>
      </c>
      <c r="D14" s="14" t="s">
        <v>11</v>
      </c>
      <c r="E14" s="14" t="s">
        <v>28</v>
      </c>
      <c r="F14" s="7">
        <v>131888143</v>
      </c>
      <c r="G14" s="9" t="s">
        <v>12</v>
      </c>
      <c r="H14" s="18">
        <v>20904.64</v>
      </c>
    </row>
    <row r="15" spans="1:8" ht="47.25" customHeight="1" x14ac:dyDescent="0.25">
      <c r="B15" s="7" t="s">
        <v>19</v>
      </c>
      <c r="C15" s="8">
        <v>45113</v>
      </c>
      <c r="D15" s="15" t="s">
        <v>30</v>
      </c>
      <c r="E15" s="14" t="s">
        <v>29</v>
      </c>
      <c r="F15" s="7">
        <v>132503066</v>
      </c>
      <c r="G15" s="9" t="s">
        <v>12</v>
      </c>
      <c r="H15" s="18">
        <v>27376</v>
      </c>
    </row>
    <row r="16" spans="1:8" ht="45" customHeight="1" x14ac:dyDescent="0.25">
      <c r="B16" s="7" t="s">
        <v>20</v>
      </c>
      <c r="C16" s="8">
        <f t="shared" ref="C16:C22" si="0">$C$15</f>
        <v>45113</v>
      </c>
      <c r="D16" s="14" t="s">
        <v>32</v>
      </c>
      <c r="E16" s="14" t="s">
        <v>31</v>
      </c>
      <c r="F16" s="7">
        <v>130321892</v>
      </c>
      <c r="G16" s="9" t="s">
        <v>12</v>
      </c>
      <c r="H16" s="18">
        <v>6342.5</v>
      </c>
    </row>
    <row r="17" spans="2:8" ht="43.5" customHeight="1" x14ac:dyDescent="0.25">
      <c r="B17" s="7" t="s">
        <v>21</v>
      </c>
      <c r="C17" s="8">
        <f t="shared" si="0"/>
        <v>45113</v>
      </c>
      <c r="D17" s="7" t="s">
        <v>34</v>
      </c>
      <c r="E17" s="14" t="s">
        <v>33</v>
      </c>
      <c r="F17" s="7">
        <v>130575916</v>
      </c>
      <c r="G17" s="9" t="s">
        <v>12</v>
      </c>
      <c r="H17" s="18">
        <v>10266</v>
      </c>
    </row>
    <row r="18" spans="2:8" ht="59.25" customHeight="1" x14ac:dyDescent="0.25">
      <c r="B18" s="7" t="s">
        <v>22</v>
      </c>
      <c r="C18" s="8">
        <f t="shared" si="0"/>
        <v>45113</v>
      </c>
      <c r="D18" s="14" t="s">
        <v>11</v>
      </c>
      <c r="E18" s="14" t="s">
        <v>35</v>
      </c>
      <c r="F18" s="7">
        <v>131888143</v>
      </c>
      <c r="G18" s="9" t="s">
        <v>12</v>
      </c>
      <c r="H18" s="18">
        <v>21240</v>
      </c>
    </row>
    <row r="19" spans="2:8" ht="42" customHeight="1" x14ac:dyDescent="0.25">
      <c r="B19" s="7" t="s">
        <v>23</v>
      </c>
      <c r="C19" s="8">
        <f t="shared" si="0"/>
        <v>45113</v>
      </c>
      <c r="D19" s="7" t="s">
        <v>37</v>
      </c>
      <c r="E19" s="14" t="s">
        <v>36</v>
      </c>
      <c r="F19" s="7">
        <v>130092141</v>
      </c>
      <c r="G19" s="9" t="s">
        <v>12</v>
      </c>
      <c r="H19" s="18">
        <v>2301</v>
      </c>
    </row>
    <row r="20" spans="2:8" ht="61.5" customHeight="1" x14ac:dyDescent="0.25">
      <c r="B20" s="7" t="s">
        <v>24</v>
      </c>
      <c r="C20" s="8">
        <f t="shared" si="0"/>
        <v>45113</v>
      </c>
      <c r="D20" s="14" t="s">
        <v>13</v>
      </c>
      <c r="E20" s="14" t="s">
        <v>38</v>
      </c>
      <c r="F20" s="7">
        <v>132553373</v>
      </c>
      <c r="G20" s="9" t="s">
        <v>12</v>
      </c>
      <c r="H20" s="10">
        <v>193788.79999999999</v>
      </c>
    </row>
    <row r="21" spans="2:8" ht="72.75" customHeight="1" x14ac:dyDescent="0.25">
      <c r="B21" s="7" t="s">
        <v>25</v>
      </c>
      <c r="C21" s="8">
        <f t="shared" si="0"/>
        <v>45113</v>
      </c>
      <c r="D21" s="7" t="s">
        <v>39</v>
      </c>
      <c r="E21" s="14" t="s">
        <v>40</v>
      </c>
      <c r="F21" s="7">
        <v>101549114</v>
      </c>
      <c r="G21" s="9" t="s">
        <v>12</v>
      </c>
      <c r="H21" s="10">
        <v>5016</v>
      </c>
    </row>
    <row r="22" spans="2:8" ht="72.75" customHeight="1" x14ac:dyDescent="0.25">
      <c r="B22" s="7" t="s">
        <v>26</v>
      </c>
      <c r="C22" s="8">
        <f t="shared" si="0"/>
        <v>45113</v>
      </c>
      <c r="D22" s="7" t="s">
        <v>34</v>
      </c>
      <c r="E22" s="14" t="s">
        <v>47</v>
      </c>
      <c r="F22" s="7">
        <v>130575916</v>
      </c>
      <c r="G22" s="9" t="s">
        <v>12</v>
      </c>
      <c r="H22" s="10">
        <v>43365</v>
      </c>
    </row>
    <row r="23" spans="2:8" ht="72.75" customHeight="1" x14ac:dyDescent="0.25">
      <c r="B23" s="7" t="s">
        <v>27</v>
      </c>
      <c r="C23" s="8">
        <f>$C$22</f>
        <v>45113</v>
      </c>
      <c r="D23" s="7" t="s">
        <v>48</v>
      </c>
      <c r="E23" s="14" t="s">
        <v>49</v>
      </c>
      <c r="F23" s="11">
        <v>101148691</v>
      </c>
      <c r="G23" s="9" t="s">
        <v>12</v>
      </c>
      <c r="H23" s="10">
        <v>66779.22</v>
      </c>
    </row>
    <row r="24" spans="2:8" ht="72.75" customHeight="1" x14ac:dyDescent="0.25">
      <c r="B24" s="7" t="s">
        <v>41</v>
      </c>
      <c r="C24" s="8">
        <v>45114</v>
      </c>
      <c r="D24" s="7" t="s">
        <v>10</v>
      </c>
      <c r="E24" s="14" t="s">
        <v>50</v>
      </c>
      <c r="F24" s="11">
        <v>130472688</v>
      </c>
      <c r="G24" s="9" t="s">
        <v>12</v>
      </c>
      <c r="H24" s="10">
        <v>21830</v>
      </c>
    </row>
    <row r="25" spans="2:8" ht="72.75" customHeight="1" x14ac:dyDescent="0.25">
      <c r="B25" s="7" t="s">
        <v>42</v>
      </c>
      <c r="C25" s="8">
        <v>45114</v>
      </c>
      <c r="D25" s="7" t="s">
        <v>52</v>
      </c>
      <c r="E25" s="14" t="s">
        <v>51</v>
      </c>
      <c r="F25" s="7">
        <v>130616418</v>
      </c>
      <c r="G25" s="9" t="s">
        <v>12</v>
      </c>
      <c r="H25" s="10">
        <v>176882</v>
      </c>
    </row>
    <row r="26" spans="2:8" ht="72.75" customHeight="1" x14ac:dyDescent="0.25">
      <c r="B26" s="7" t="s">
        <v>43</v>
      </c>
      <c r="C26" s="8">
        <v>45114</v>
      </c>
      <c r="D26" s="14" t="s">
        <v>86</v>
      </c>
      <c r="E26" s="16" t="s">
        <v>85</v>
      </c>
      <c r="F26" s="11">
        <v>132048679</v>
      </c>
      <c r="G26" s="9" t="s">
        <v>12</v>
      </c>
      <c r="H26" s="10">
        <v>39217.300000000003</v>
      </c>
    </row>
    <row r="27" spans="2:8" ht="72.75" customHeight="1" x14ac:dyDescent="0.25">
      <c r="B27" s="7" t="s">
        <v>44</v>
      </c>
      <c r="C27" s="8">
        <v>45114</v>
      </c>
      <c r="D27" s="14" t="s">
        <v>13</v>
      </c>
      <c r="E27" s="14" t="s">
        <v>87</v>
      </c>
      <c r="F27" s="7">
        <v>132553373</v>
      </c>
      <c r="G27" s="9" t="s">
        <v>12</v>
      </c>
      <c r="H27" s="10">
        <v>167634.22</v>
      </c>
    </row>
    <row r="28" spans="2:8" ht="72.75" customHeight="1" x14ac:dyDescent="0.25">
      <c r="B28" s="7" t="s">
        <v>45</v>
      </c>
      <c r="C28" s="8">
        <v>45114</v>
      </c>
      <c r="D28" s="14" t="s">
        <v>89</v>
      </c>
      <c r="E28" s="16" t="s">
        <v>88</v>
      </c>
      <c r="F28" s="11">
        <v>124024889</v>
      </c>
      <c r="G28" s="9" t="s">
        <v>12</v>
      </c>
      <c r="H28" s="10">
        <v>186392.8</v>
      </c>
    </row>
    <row r="29" spans="2:8" ht="72.75" customHeight="1" x14ac:dyDescent="0.25">
      <c r="B29" s="7" t="s">
        <v>46</v>
      </c>
      <c r="C29" s="8">
        <v>45114</v>
      </c>
      <c r="D29" s="14" t="s">
        <v>91</v>
      </c>
      <c r="E29" s="14" t="s">
        <v>90</v>
      </c>
      <c r="F29" s="11">
        <v>130792623</v>
      </c>
      <c r="G29" s="9" t="s">
        <v>12</v>
      </c>
      <c r="H29" s="10">
        <v>15670.4</v>
      </c>
    </row>
    <row r="30" spans="2:8" ht="72.75" customHeight="1" x14ac:dyDescent="0.25">
      <c r="B30" s="7" t="s">
        <v>54</v>
      </c>
      <c r="C30" s="8">
        <v>45114</v>
      </c>
      <c r="D30" s="14" t="s">
        <v>89</v>
      </c>
      <c r="E30" s="16" t="s">
        <v>92</v>
      </c>
      <c r="F30" s="11">
        <v>124024889</v>
      </c>
      <c r="G30" s="9" t="s">
        <v>12</v>
      </c>
      <c r="H30" s="10">
        <v>207396.8</v>
      </c>
    </row>
    <row r="31" spans="2:8" ht="72.75" customHeight="1" x14ac:dyDescent="0.25">
      <c r="B31" s="7" t="s">
        <v>55</v>
      </c>
      <c r="C31" s="8">
        <v>45114</v>
      </c>
      <c r="D31" s="14" t="s">
        <v>94</v>
      </c>
      <c r="E31" s="16" t="s">
        <v>93</v>
      </c>
      <c r="F31" s="11">
        <v>132372786</v>
      </c>
      <c r="G31" s="9" t="s">
        <v>12</v>
      </c>
      <c r="H31" s="10">
        <v>38736.160000000003</v>
      </c>
    </row>
    <row r="32" spans="2:8" ht="72.75" customHeight="1" x14ac:dyDescent="0.25">
      <c r="B32" s="7" t="s">
        <v>56</v>
      </c>
      <c r="C32" s="8">
        <v>45117</v>
      </c>
      <c r="D32" s="14" t="s">
        <v>96</v>
      </c>
      <c r="E32" s="16" t="s">
        <v>95</v>
      </c>
      <c r="F32" s="11">
        <v>101745517</v>
      </c>
      <c r="G32" s="9" t="s">
        <v>12</v>
      </c>
      <c r="H32" s="10">
        <v>55600</v>
      </c>
    </row>
    <row r="33" spans="2:8" ht="72.75" customHeight="1" x14ac:dyDescent="0.25">
      <c r="B33" s="7" t="s">
        <v>57</v>
      </c>
      <c r="C33" s="8">
        <v>45114</v>
      </c>
      <c r="D33" s="14" t="s">
        <v>89</v>
      </c>
      <c r="E33" s="16" t="s">
        <v>97</v>
      </c>
      <c r="F33" s="11">
        <v>124024889</v>
      </c>
      <c r="G33" s="9" t="s">
        <v>12</v>
      </c>
      <c r="H33" s="10">
        <v>25193</v>
      </c>
    </row>
    <row r="34" spans="2:8" ht="72.75" customHeight="1" x14ac:dyDescent="0.25">
      <c r="B34" s="7" t="s">
        <v>58</v>
      </c>
      <c r="C34" s="8">
        <v>45114</v>
      </c>
      <c r="D34" s="14" t="s">
        <v>99</v>
      </c>
      <c r="E34" s="16" t="s">
        <v>98</v>
      </c>
      <c r="F34" s="11">
        <v>101679735</v>
      </c>
      <c r="G34" s="9" t="s">
        <v>12</v>
      </c>
      <c r="H34" s="10">
        <v>15930</v>
      </c>
    </row>
    <row r="35" spans="2:8" ht="72.75" customHeight="1" x14ac:dyDescent="0.25">
      <c r="B35" s="7" t="s">
        <v>59</v>
      </c>
      <c r="C35" s="8">
        <v>45126</v>
      </c>
      <c r="D35" s="14" t="s">
        <v>101</v>
      </c>
      <c r="E35" s="16" t="s">
        <v>100</v>
      </c>
      <c r="F35" s="11">
        <v>101027721</v>
      </c>
      <c r="G35" s="9" t="s">
        <v>12</v>
      </c>
      <c r="H35" s="10">
        <v>178870</v>
      </c>
    </row>
    <row r="36" spans="2:8" ht="72.75" customHeight="1" x14ac:dyDescent="0.25">
      <c r="B36" s="7" t="s">
        <v>60</v>
      </c>
      <c r="C36" s="8">
        <v>45114</v>
      </c>
      <c r="D36" s="14" t="s">
        <v>103</v>
      </c>
      <c r="E36" s="16" t="s">
        <v>102</v>
      </c>
      <c r="F36" s="11">
        <v>101689341</v>
      </c>
      <c r="G36" s="9" t="s">
        <v>12</v>
      </c>
      <c r="H36" s="10">
        <v>8981.9699999999993</v>
      </c>
    </row>
    <row r="37" spans="2:8" ht="72.75" customHeight="1" x14ac:dyDescent="0.25">
      <c r="B37" s="7" t="s">
        <v>61</v>
      </c>
      <c r="C37" s="8">
        <v>45114</v>
      </c>
      <c r="D37" s="14" t="s">
        <v>10</v>
      </c>
      <c r="E37" s="16" t="s">
        <v>104</v>
      </c>
      <c r="F37" s="11">
        <v>130472688</v>
      </c>
      <c r="G37" s="9" t="s">
        <v>12</v>
      </c>
      <c r="H37" s="10">
        <v>164745.70000000001</v>
      </c>
    </row>
    <row r="38" spans="2:8" ht="72.75" customHeight="1" x14ac:dyDescent="0.25">
      <c r="B38" s="7" t="s">
        <v>62</v>
      </c>
      <c r="C38" s="8">
        <v>45117</v>
      </c>
      <c r="D38" s="14" t="s">
        <v>10</v>
      </c>
      <c r="E38" s="16" t="s">
        <v>105</v>
      </c>
      <c r="F38" s="11">
        <v>130472688</v>
      </c>
      <c r="G38" s="9" t="s">
        <v>12</v>
      </c>
      <c r="H38" s="10">
        <v>200128</v>
      </c>
    </row>
    <row r="39" spans="2:8" ht="72.75" customHeight="1" x14ac:dyDescent="0.25">
      <c r="B39" s="7" t="s">
        <v>63</v>
      </c>
      <c r="C39" s="8">
        <v>45115</v>
      </c>
      <c r="D39" s="14" t="s">
        <v>11</v>
      </c>
      <c r="E39" s="16" t="s">
        <v>106</v>
      </c>
      <c r="F39" s="11">
        <v>131888143</v>
      </c>
      <c r="G39" s="9" t="s">
        <v>12</v>
      </c>
      <c r="H39" s="10">
        <v>98368.81</v>
      </c>
    </row>
    <row r="40" spans="2:8" ht="72.75" customHeight="1" x14ac:dyDescent="0.25">
      <c r="B40" s="7" t="s">
        <v>64</v>
      </c>
      <c r="C40" s="8">
        <v>45114</v>
      </c>
      <c r="D40" s="14" t="s">
        <v>108</v>
      </c>
      <c r="E40" s="16" t="s">
        <v>107</v>
      </c>
      <c r="F40" s="11">
        <v>124029643</v>
      </c>
      <c r="G40" s="9" t="s">
        <v>12</v>
      </c>
      <c r="H40" s="10">
        <v>135700</v>
      </c>
    </row>
    <row r="41" spans="2:8" ht="72.75" customHeight="1" x14ac:dyDescent="0.25">
      <c r="B41" s="7" t="s">
        <v>65</v>
      </c>
      <c r="C41" s="8">
        <v>45114</v>
      </c>
      <c r="D41" s="14" t="s">
        <v>110</v>
      </c>
      <c r="E41" s="16" t="s">
        <v>109</v>
      </c>
      <c r="F41" s="11">
        <v>132406044</v>
      </c>
      <c r="G41" s="9" t="s">
        <v>12</v>
      </c>
      <c r="H41" s="10">
        <v>14750</v>
      </c>
    </row>
    <row r="42" spans="2:8" ht="72.75" customHeight="1" x14ac:dyDescent="0.25">
      <c r="B42" s="7" t="s">
        <v>66</v>
      </c>
      <c r="C42" s="8">
        <v>45114</v>
      </c>
      <c r="D42" s="14" t="s">
        <v>13</v>
      </c>
      <c r="E42" s="16" t="s">
        <v>111</v>
      </c>
      <c r="F42" s="11">
        <v>132553373</v>
      </c>
      <c r="G42" s="9" t="s">
        <v>12</v>
      </c>
      <c r="H42" s="10">
        <v>85670.36</v>
      </c>
    </row>
    <row r="43" spans="2:8" ht="72.75" customHeight="1" x14ac:dyDescent="0.25">
      <c r="B43" s="7" t="s">
        <v>67</v>
      </c>
      <c r="C43" s="8">
        <v>45117</v>
      </c>
      <c r="D43" s="14" t="s">
        <v>37</v>
      </c>
      <c r="E43" s="16" t="s">
        <v>112</v>
      </c>
      <c r="F43" s="11">
        <v>130092141</v>
      </c>
      <c r="G43" s="9" t="s">
        <v>12</v>
      </c>
      <c r="H43" s="10">
        <v>18360.8</v>
      </c>
    </row>
    <row r="44" spans="2:8" ht="72.75" customHeight="1" x14ac:dyDescent="0.25">
      <c r="B44" s="7" t="s">
        <v>68</v>
      </c>
      <c r="C44" s="8">
        <v>45117</v>
      </c>
      <c r="D44" s="14" t="s">
        <v>91</v>
      </c>
      <c r="E44" s="16" t="s">
        <v>113</v>
      </c>
      <c r="F44" s="11">
        <v>130792623</v>
      </c>
      <c r="G44" s="9" t="s">
        <v>12</v>
      </c>
      <c r="H44" s="16">
        <v>166234.85999999999</v>
      </c>
    </row>
    <row r="45" spans="2:8" ht="72.75" customHeight="1" x14ac:dyDescent="0.25">
      <c r="B45" s="7" t="s">
        <v>69</v>
      </c>
      <c r="C45" s="8">
        <v>45117</v>
      </c>
      <c r="D45" s="14" t="s">
        <v>115</v>
      </c>
      <c r="E45" s="16" t="s">
        <v>114</v>
      </c>
      <c r="F45" s="11">
        <v>132553373</v>
      </c>
      <c r="G45" s="9" t="s">
        <v>12</v>
      </c>
      <c r="H45" s="10">
        <v>30657.55</v>
      </c>
    </row>
    <row r="46" spans="2:8" ht="72.75" customHeight="1" x14ac:dyDescent="0.25">
      <c r="B46" s="7" t="s">
        <v>70</v>
      </c>
      <c r="C46" s="8">
        <v>45117</v>
      </c>
      <c r="D46" s="14" t="s">
        <v>115</v>
      </c>
      <c r="E46" s="16" t="s">
        <v>116</v>
      </c>
      <c r="F46" s="11">
        <v>132553373</v>
      </c>
      <c r="G46" s="9" t="s">
        <v>12</v>
      </c>
      <c r="H46" s="10">
        <v>177740.46</v>
      </c>
    </row>
    <row r="47" spans="2:8" ht="72.75" customHeight="1" x14ac:dyDescent="0.25">
      <c r="B47" s="7" t="s">
        <v>71</v>
      </c>
      <c r="C47" s="8">
        <v>45117</v>
      </c>
      <c r="D47" s="14" t="s">
        <v>34</v>
      </c>
      <c r="E47" s="16" t="s">
        <v>117</v>
      </c>
      <c r="F47" s="11">
        <v>130575916</v>
      </c>
      <c r="G47" s="9" t="s">
        <v>12</v>
      </c>
      <c r="H47" s="10">
        <v>10325</v>
      </c>
    </row>
    <row r="48" spans="2:8" ht="72.75" customHeight="1" x14ac:dyDescent="0.25">
      <c r="B48" s="7" t="s">
        <v>72</v>
      </c>
      <c r="C48" s="8">
        <v>45117</v>
      </c>
      <c r="D48" s="14" t="s">
        <v>11</v>
      </c>
      <c r="E48" s="16" t="s">
        <v>118</v>
      </c>
      <c r="F48" s="11">
        <v>131888143</v>
      </c>
      <c r="G48" s="9" t="s">
        <v>12</v>
      </c>
      <c r="H48" s="10">
        <v>148739</v>
      </c>
    </row>
    <row r="49" spans="2:8" ht="72.75" customHeight="1" x14ac:dyDescent="0.25">
      <c r="B49" s="7" t="s">
        <v>73</v>
      </c>
      <c r="C49" s="8">
        <v>45118</v>
      </c>
      <c r="D49" s="14" t="s">
        <v>120</v>
      </c>
      <c r="E49" s="16" t="s">
        <v>119</v>
      </c>
      <c r="F49" s="11">
        <v>131972748</v>
      </c>
      <c r="G49" s="9" t="s">
        <v>12</v>
      </c>
      <c r="H49" s="10">
        <v>8562.64</v>
      </c>
    </row>
    <row r="50" spans="2:8" ht="72.75" customHeight="1" x14ac:dyDescent="0.25">
      <c r="B50" s="7" t="s">
        <v>74</v>
      </c>
      <c r="C50" s="8">
        <v>45119</v>
      </c>
      <c r="D50" s="14" t="s">
        <v>37</v>
      </c>
      <c r="E50" s="16" t="s">
        <v>121</v>
      </c>
      <c r="F50" s="11">
        <v>130092141</v>
      </c>
      <c r="G50" s="9" t="s">
        <v>12</v>
      </c>
      <c r="H50" s="10">
        <v>189856.1</v>
      </c>
    </row>
    <row r="51" spans="2:8" ht="72.75" customHeight="1" x14ac:dyDescent="0.25">
      <c r="B51" s="7" t="s">
        <v>75</v>
      </c>
      <c r="C51" s="8">
        <v>45126</v>
      </c>
      <c r="D51" s="14" t="s">
        <v>37</v>
      </c>
      <c r="E51" s="16" t="s">
        <v>122</v>
      </c>
      <c r="F51" s="11">
        <v>130092141</v>
      </c>
      <c r="G51" s="9" t="s">
        <v>12</v>
      </c>
      <c r="H51" s="10">
        <v>195586.18</v>
      </c>
    </row>
    <row r="52" spans="2:8" ht="72.75" customHeight="1" x14ac:dyDescent="0.25">
      <c r="B52" s="7" t="s">
        <v>76</v>
      </c>
      <c r="C52" s="8">
        <v>45118</v>
      </c>
      <c r="D52" s="14" t="s">
        <v>10</v>
      </c>
      <c r="E52" s="16" t="s">
        <v>123</v>
      </c>
      <c r="F52" s="11">
        <v>130472688</v>
      </c>
      <c r="G52" s="9" t="s">
        <v>12</v>
      </c>
      <c r="H52" s="10">
        <v>7074.1</v>
      </c>
    </row>
    <row r="53" spans="2:8" ht="72.75" customHeight="1" x14ac:dyDescent="0.25">
      <c r="B53" s="7" t="s">
        <v>77</v>
      </c>
      <c r="C53" s="8">
        <v>45119</v>
      </c>
      <c r="D53" s="14" t="s">
        <v>120</v>
      </c>
      <c r="E53" s="16" t="s">
        <v>124</v>
      </c>
      <c r="F53" s="11">
        <v>131972748</v>
      </c>
      <c r="G53" s="9" t="s">
        <v>12</v>
      </c>
      <c r="H53" s="10">
        <v>16633.54</v>
      </c>
    </row>
    <row r="54" spans="2:8" ht="72.75" customHeight="1" x14ac:dyDescent="0.25">
      <c r="B54" s="7" t="s">
        <v>78</v>
      </c>
      <c r="C54" s="8">
        <v>45119</v>
      </c>
      <c r="D54" s="14" t="s">
        <v>130</v>
      </c>
      <c r="E54" s="16" t="s">
        <v>129</v>
      </c>
      <c r="F54" s="11">
        <v>124024889</v>
      </c>
      <c r="G54" s="9" t="s">
        <v>12</v>
      </c>
      <c r="H54" s="10">
        <v>113874.13</v>
      </c>
    </row>
    <row r="55" spans="2:8" ht="72.75" customHeight="1" x14ac:dyDescent="0.25">
      <c r="B55" s="7" t="s">
        <v>79</v>
      </c>
      <c r="C55" s="8">
        <v>45119</v>
      </c>
      <c r="D55" s="14" t="s">
        <v>10</v>
      </c>
      <c r="E55" s="16" t="s">
        <v>131</v>
      </c>
      <c r="F55" s="11">
        <v>130472688</v>
      </c>
      <c r="G55" s="9" t="s">
        <v>12</v>
      </c>
      <c r="H55" s="10">
        <v>69826.5</v>
      </c>
    </row>
    <row r="56" spans="2:8" ht="72.75" customHeight="1" x14ac:dyDescent="0.25">
      <c r="B56" s="7" t="s">
        <v>80</v>
      </c>
      <c r="C56" s="8">
        <v>45124</v>
      </c>
      <c r="D56" s="7" t="s">
        <v>133</v>
      </c>
      <c r="E56" s="14" t="s">
        <v>132</v>
      </c>
      <c r="F56" s="11">
        <v>132553373</v>
      </c>
      <c r="G56" s="9" t="s">
        <v>12</v>
      </c>
      <c r="H56" s="10">
        <v>38643.440000000002</v>
      </c>
    </row>
    <row r="57" spans="2:8" ht="72.75" customHeight="1" x14ac:dyDescent="0.25">
      <c r="B57" s="7" t="s">
        <v>81</v>
      </c>
      <c r="C57" s="8">
        <v>45121</v>
      </c>
      <c r="D57" s="7" t="s">
        <v>135</v>
      </c>
      <c r="E57" s="14" t="s">
        <v>134</v>
      </c>
      <c r="F57" s="11">
        <v>132790979</v>
      </c>
      <c r="G57" s="9" t="s">
        <v>12</v>
      </c>
      <c r="H57" s="10">
        <v>52746</v>
      </c>
    </row>
    <row r="58" spans="2:8" ht="72.75" customHeight="1" x14ac:dyDescent="0.25">
      <c r="B58" s="7" t="s">
        <v>82</v>
      </c>
      <c r="C58" s="8">
        <v>45126</v>
      </c>
      <c r="D58" s="7" t="s">
        <v>137</v>
      </c>
      <c r="E58" s="14" t="s">
        <v>136</v>
      </c>
      <c r="F58" s="11">
        <v>131167934</v>
      </c>
      <c r="G58" s="9" t="s">
        <v>12</v>
      </c>
      <c r="H58" s="10">
        <v>169328.6</v>
      </c>
    </row>
    <row r="59" spans="2:8" ht="72.75" customHeight="1" x14ac:dyDescent="0.25">
      <c r="B59" s="7" t="s">
        <v>83</v>
      </c>
      <c r="C59" s="8">
        <f>$C$56</f>
        <v>45124</v>
      </c>
      <c r="D59" s="7" t="s">
        <v>151</v>
      </c>
      <c r="E59" s="14" t="s">
        <v>150</v>
      </c>
      <c r="F59" s="11">
        <v>130299455</v>
      </c>
      <c r="G59" s="9" t="s">
        <v>12</v>
      </c>
      <c r="H59" s="10">
        <v>220000</v>
      </c>
    </row>
    <row r="60" spans="2:8" ht="72.75" customHeight="1" x14ac:dyDescent="0.25">
      <c r="B60" s="7" t="s">
        <v>84</v>
      </c>
      <c r="C60" s="8">
        <v>45125</v>
      </c>
      <c r="D60" s="7" t="s">
        <v>153</v>
      </c>
      <c r="E60" s="14" t="s">
        <v>152</v>
      </c>
      <c r="F60" s="11">
        <v>130082359</v>
      </c>
      <c r="G60" s="9" t="s">
        <v>12</v>
      </c>
      <c r="H60" s="10">
        <v>186735</v>
      </c>
    </row>
    <row r="61" spans="2:8" ht="72.75" customHeight="1" x14ac:dyDescent="0.25">
      <c r="B61" s="7" t="s">
        <v>125</v>
      </c>
      <c r="C61" s="8">
        <f>$C$56</f>
        <v>45124</v>
      </c>
      <c r="D61" s="7" t="s">
        <v>155</v>
      </c>
      <c r="E61" s="14" t="s">
        <v>154</v>
      </c>
      <c r="F61" s="11">
        <v>112857107</v>
      </c>
      <c r="G61" s="9" t="s">
        <v>12</v>
      </c>
      <c r="H61" s="10">
        <v>110337.60000000001</v>
      </c>
    </row>
    <row r="62" spans="2:8" ht="72.75" customHeight="1" x14ac:dyDescent="0.25">
      <c r="B62" s="7" t="s">
        <v>126</v>
      </c>
      <c r="C62" s="8">
        <f>$C$56</f>
        <v>45124</v>
      </c>
      <c r="D62" s="7" t="s">
        <v>133</v>
      </c>
      <c r="E62" s="14" t="s">
        <v>156</v>
      </c>
      <c r="F62" s="11">
        <v>132553373</v>
      </c>
      <c r="G62" s="9" t="s">
        <v>12</v>
      </c>
      <c r="H62" s="10">
        <v>179306.02</v>
      </c>
    </row>
    <row r="63" spans="2:8" ht="72.75" customHeight="1" x14ac:dyDescent="0.25">
      <c r="B63" s="7" t="s">
        <v>127</v>
      </c>
      <c r="C63" s="8">
        <f>$C$56</f>
        <v>45124</v>
      </c>
      <c r="D63" s="7" t="s">
        <v>157</v>
      </c>
      <c r="E63" s="14" t="s">
        <v>158</v>
      </c>
      <c r="F63" s="11">
        <v>130250049</v>
      </c>
      <c r="G63" s="9" t="s">
        <v>12</v>
      </c>
      <c r="H63" s="10">
        <v>130152.82</v>
      </c>
    </row>
    <row r="64" spans="2:8" ht="72.75" customHeight="1" x14ac:dyDescent="0.25">
      <c r="B64" s="7" t="s">
        <v>128</v>
      </c>
      <c r="C64" s="8">
        <f t="shared" ref="C64" si="1">$C$56</f>
        <v>45124</v>
      </c>
      <c r="D64" s="7" t="s">
        <v>133</v>
      </c>
      <c r="E64" s="14" t="s">
        <v>159</v>
      </c>
      <c r="F64" s="11">
        <v>132553373</v>
      </c>
      <c r="G64" s="9" t="s">
        <v>12</v>
      </c>
      <c r="H64" s="10">
        <v>88482.3</v>
      </c>
    </row>
    <row r="65" spans="2:8" ht="72.75" customHeight="1" x14ac:dyDescent="0.25">
      <c r="B65" s="7" t="s">
        <v>138</v>
      </c>
      <c r="C65" s="8">
        <v>45126</v>
      </c>
      <c r="D65" s="7" t="s">
        <v>161</v>
      </c>
      <c r="E65" s="14" t="s">
        <v>160</v>
      </c>
      <c r="F65" s="11">
        <v>101725389</v>
      </c>
      <c r="G65" s="9" t="s">
        <v>12</v>
      </c>
      <c r="H65" s="10">
        <v>28320</v>
      </c>
    </row>
    <row r="66" spans="2:8" ht="72.75" customHeight="1" x14ac:dyDescent="0.25">
      <c r="B66" s="7" t="s">
        <v>139</v>
      </c>
      <c r="C66" s="8">
        <v>45126</v>
      </c>
      <c r="D66" s="7" t="s">
        <v>163</v>
      </c>
      <c r="E66" s="14" t="s">
        <v>162</v>
      </c>
      <c r="F66" s="11">
        <v>131354238</v>
      </c>
      <c r="G66" s="9" t="s">
        <v>12</v>
      </c>
      <c r="H66" s="10">
        <v>85408.4</v>
      </c>
    </row>
    <row r="67" spans="2:8" ht="72.75" customHeight="1" x14ac:dyDescent="0.25">
      <c r="B67" s="7" t="s">
        <v>140</v>
      </c>
      <c r="C67" s="8">
        <f>$C$68</f>
        <v>45128</v>
      </c>
      <c r="D67" s="7" t="s">
        <v>169</v>
      </c>
      <c r="E67" s="14" t="s">
        <v>168</v>
      </c>
      <c r="F67" s="11">
        <v>131763121</v>
      </c>
      <c r="G67" s="9" t="s">
        <v>12</v>
      </c>
      <c r="H67" s="10">
        <v>197362.08</v>
      </c>
    </row>
    <row r="68" spans="2:8" ht="72.75" customHeight="1" x14ac:dyDescent="0.25">
      <c r="B68" s="7" t="s">
        <v>141</v>
      </c>
      <c r="C68" s="8">
        <v>45128</v>
      </c>
      <c r="D68" s="7" t="s">
        <v>171</v>
      </c>
      <c r="E68" s="14" t="s">
        <v>170</v>
      </c>
      <c r="F68" s="11">
        <v>130560552</v>
      </c>
      <c r="G68" s="9" t="s">
        <v>12</v>
      </c>
      <c r="H68" s="10">
        <v>143688.6</v>
      </c>
    </row>
    <row r="69" spans="2:8" ht="72.75" customHeight="1" x14ac:dyDescent="0.25">
      <c r="B69" s="7" t="s">
        <v>142</v>
      </c>
      <c r="C69" s="8">
        <v>45131</v>
      </c>
      <c r="D69" s="7" t="s">
        <v>171</v>
      </c>
      <c r="E69" s="14" t="s">
        <v>172</v>
      </c>
      <c r="F69" s="11">
        <v>130560552</v>
      </c>
      <c r="G69" s="9" t="s">
        <v>12</v>
      </c>
      <c r="H69" s="10">
        <v>39584.28</v>
      </c>
    </row>
    <row r="70" spans="2:8" ht="72.75" customHeight="1" x14ac:dyDescent="0.3">
      <c r="B70" s="7" t="s">
        <v>143</v>
      </c>
      <c r="C70" s="8">
        <v>45131</v>
      </c>
      <c r="D70" s="19" t="s">
        <v>173</v>
      </c>
      <c r="E70" s="14" t="s">
        <v>174</v>
      </c>
      <c r="F70" s="11">
        <v>131290582</v>
      </c>
      <c r="G70" s="9" t="s">
        <v>12</v>
      </c>
      <c r="H70" s="10">
        <v>32337.9</v>
      </c>
    </row>
    <row r="71" spans="2:8" ht="72.75" customHeight="1" x14ac:dyDescent="0.25">
      <c r="B71" s="7" t="s">
        <v>144</v>
      </c>
      <c r="C71" s="8">
        <v>45131</v>
      </c>
      <c r="D71" s="22" t="s">
        <v>176</v>
      </c>
      <c r="E71" s="14" t="s">
        <v>175</v>
      </c>
      <c r="F71" s="11">
        <v>132247892</v>
      </c>
      <c r="G71" s="9" t="s">
        <v>12</v>
      </c>
      <c r="H71" s="10">
        <v>107149.9</v>
      </c>
    </row>
    <row r="72" spans="2:8" ht="72.75" customHeight="1" x14ac:dyDescent="0.25">
      <c r="B72" s="7" t="s">
        <v>145</v>
      </c>
      <c r="C72" s="8">
        <v>45132</v>
      </c>
      <c r="D72" s="7" t="s">
        <v>37</v>
      </c>
      <c r="E72" s="14" t="s">
        <v>121</v>
      </c>
      <c r="F72" s="11">
        <v>130092141</v>
      </c>
      <c r="G72" s="9" t="s">
        <v>12</v>
      </c>
      <c r="H72" s="10">
        <v>48309.2</v>
      </c>
    </row>
    <row r="73" spans="2:8" ht="72.75" customHeight="1" x14ac:dyDescent="0.25">
      <c r="B73" s="7" t="s">
        <v>146</v>
      </c>
      <c r="C73" s="8">
        <v>45132</v>
      </c>
      <c r="D73" s="7" t="s">
        <v>171</v>
      </c>
      <c r="E73" s="14" t="s">
        <v>182</v>
      </c>
      <c r="F73" s="11">
        <v>130560552</v>
      </c>
      <c r="G73" s="9" t="s">
        <v>12</v>
      </c>
      <c r="H73" s="10">
        <v>149865.9</v>
      </c>
    </row>
    <row r="74" spans="2:8" ht="72.75" customHeight="1" x14ac:dyDescent="0.25">
      <c r="B74" s="7" t="s">
        <v>147</v>
      </c>
      <c r="C74" s="8">
        <v>45132</v>
      </c>
      <c r="D74" s="7" t="s">
        <v>169</v>
      </c>
      <c r="E74" s="14" t="s">
        <v>121</v>
      </c>
      <c r="F74" s="11">
        <v>131763121</v>
      </c>
      <c r="G74" s="9" t="s">
        <v>12</v>
      </c>
      <c r="H74" s="10">
        <v>38432.6</v>
      </c>
    </row>
    <row r="75" spans="2:8" ht="72.75" customHeight="1" x14ac:dyDescent="0.25">
      <c r="B75" s="7" t="s">
        <v>148</v>
      </c>
      <c r="C75" s="8">
        <v>45132</v>
      </c>
      <c r="D75" s="7" t="s">
        <v>89</v>
      </c>
      <c r="E75" s="14" t="s">
        <v>183</v>
      </c>
      <c r="F75" s="11">
        <v>124024889</v>
      </c>
      <c r="G75" s="9" t="s">
        <v>12</v>
      </c>
      <c r="H75" s="10">
        <v>183858.16</v>
      </c>
    </row>
    <row r="76" spans="2:8" ht="72.75" customHeight="1" x14ac:dyDescent="0.25">
      <c r="B76" s="7" t="s">
        <v>149</v>
      </c>
      <c r="C76" s="8">
        <v>45133</v>
      </c>
      <c r="D76" s="7" t="s">
        <v>13</v>
      </c>
      <c r="E76" s="14" t="s">
        <v>184</v>
      </c>
      <c r="F76" s="11">
        <v>132553373</v>
      </c>
      <c r="G76" s="9" t="s">
        <v>12</v>
      </c>
      <c r="H76" s="10">
        <v>10732.35</v>
      </c>
    </row>
    <row r="77" spans="2:8" ht="72.75" customHeight="1" x14ac:dyDescent="0.25">
      <c r="B77" s="7" t="s">
        <v>164</v>
      </c>
      <c r="C77" s="8">
        <v>45133</v>
      </c>
      <c r="D77" s="7" t="s">
        <v>171</v>
      </c>
      <c r="E77" s="14" t="s">
        <v>185</v>
      </c>
      <c r="F77" s="11">
        <v>130560552</v>
      </c>
      <c r="G77" s="9" t="s">
        <v>12</v>
      </c>
      <c r="H77" s="10">
        <v>80864.22</v>
      </c>
    </row>
    <row r="78" spans="2:8" ht="72.75" customHeight="1" x14ac:dyDescent="0.25">
      <c r="B78" s="7" t="s">
        <v>165</v>
      </c>
      <c r="C78" s="8">
        <v>45133</v>
      </c>
      <c r="D78" s="7" t="s">
        <v>94</v>
      </c>
      <c r="E78" s="14" t="s">
        <v>93</v>
      </c>
      <c r="F78" s="11">
        <v>132372786</v>
      </c>
      <c r="G78" s="9" t="s">
        <v>12</v>
      </c>
      <c r="H78" s="10">
        <v>77472.31</v>
      </c>
    </row>
    <row r="79" spans="2:8" ht="72.75" customHeight="1" x14ac:dyDescent="0.25">
      <c r="B79" s="7" t="s">
        <v>166</v>
      </c>
      <c r="C79" s="8">
        <v>45133</v>
      </c>
      <c r="D79" s="7" t="s">
        <v>192</v>
      </c>
      <c r="E79" s="14" t="s">
        <v>191</v>
      </c>
      <c r="F79" s="11">
        <v>131867881</v>
      </c>
      <c r="G79" s="9" t="s">
        <v>12</v>
      </c>
      <c r="H79" s="10">
        <v>165677.14000000001</v>
      </c>
    </row>
    <row r="80" spans="2:8" ht="72.75" customHeight="1" x14ac:dyDescent="0.25">
      <c r="B80" s="7" t="s">
        <v>167</v>
      </c>
      <c r="C80" s="8">
        <v>45133</v>
      </c>
      <c r="D80" s="7" t="s">
        <v>193</v>
      </c>
      <c r="E80" s="14" t="s">
        <v>119</v>
      </c>
      <c r="F80" s="11">
        <v>131972748</v>
      </c>
      <c r="G80" s="9" t="s">
        <v>12</v>
      </c>
      <c r="H80" s="10">
        <v>99308.9</v>
      </c>
    </row>
    <row r="81" spans="2:8" ht="72.75" customHeight="1" x14ac:dyDescent="0.25">
      <c r="B81" s="7" t="s">
        <v>177</v>
      </c>
      <c r="C81" s="8">
        <v>45133</v>
      </c>
      <c r="D81" s="7" t="s">
        <v>89</v>
      </c>
      <c r="E81" s="14" t="s">
        <v>194</v>
      </c>
      <c r="F81" s="11">
        <v>124024889</v>
      </c>
      <c r="G81" s="9" t="s">
        <v>12</v>
      </c>
      <c r="H81" s="10">
        <v>17576.099999999999</v>
      </c>
    </row>
    <row r="82" spans="2:8" ht="72.75" customHeight="1" x14ac:dyDescent="0.25">
      <c r="B82" s="7" t="s">
        <v>178</v>
      </c>
      <c r="C82" s="8">
        <v>45133</v>
      </c>
      <c r="D82" s="7" t="s">
        <v>192</v>
      </c>
      <c r="E82" s="14" t="s">
        <v>195</v>
      </c>
      <c r="F82" s="11">
        <v>131867881</v>
      </c>
      <c r="G82" s="9" t="s">
        <v>12</v>
      </c>
      <c r="H82" s="10">
        <v>121626.18</v>
      </c>
    </row>
    <row r="83" spans="2:8" ht="72.75" customHeight="1" x14ac:dyDescent="0.25">
      <c r="B83" s="7" t="s">
        <v>179</v>
      </c>
      <c r="C83" s="8">
        <v>45133</v>
      </c>
      <c r="D83" s="7" t="s">
        <v>197</v>
      </c>
      <c r="E83" s="14" t="s">
        <v>196</v>
      </c>
      <c r="F83" s="11">
        <v>132503066</v>
      </c>
      <c r="G83" s="9" t="s">
        <v>12</v>
      </c>
      <c r="H83" s="10">
        <v>185785.1</v>
      </c>
    </row>
    <row r="84" spans="2:8" ht="72.75" customHeight="1" x14ac:dyDescent="0.25">
      <c r="B84" s="7" t="s">
        <v>180</v>
      </c>
      <c r="C84" s="8">
        <v>45135</v>
      </c>
      <c r="D84" s="7" t="s">
        <v>37</v>
      </c>
      <c r="E84" s="14" t="s">
        <v>168</v>
      </c>
      <c r="F84" s="11">
        <v>130092141</v>
      </c>
      <c r="G84" s="9" t="s">
        <v>12</v>
      </c>
      <c r="H84" s="10">
        <v>56182.16</v>
      </c>
    </row>
    <row r="85" spans="2:8" ht="72.75" customHeight="1" x14ac:dyDescent="0.25">
      <c r="B85" s="7" t="s">
        <v>181</v>
      </c>
      <c r="C85" s="8">
        <v>45138</v>
      </c>
      <c r="D85" s="7" t="s">
        <v>37</v>
      </c>
      <c r="E85" s="14" t="s">
        <v>198</v>
      </c>
      <c r="F85" s="11">
        <v>130092141</v>
      </c>
      <c r="G85" s="9" t="s">
        <v>12</v>
      </c>
      <c r="H85" s="10">
        <v>11631.26</v>
      </c>
    </row>
    <row r="86" spans="2:8" ht="72.75" customHeight="1" x14ac:dyDescent="0.25">
      <c r="B86" s="7" t="s">
        <v>186</v>
      </c>
      <c r="C86" s="8">
        <v>45137</v>
      </c>
      <c r="D86" s="7" t="s">
        <v>30</v>
      </c>
      <c r="E86" s="14" t="s">
        <v>199</v>
      </c>
      <c r="F86" s="11">
        <v>132503066</v>
      </c>
      <c r="G86" s="9" t="s">
        <v>12</v>
      </c>
      <c r="H86" s="10">
        <v>90978</v>
      </c>
    </row>
    <row r="87" spans="2:8" ht="72.75" customHeight="1" x14ac:dyDescent="0.25">
      <c r="B87" s="7" t="s">
        <v>187</v>
      </c>
      <c r="C87" s="8">
        <v>45138</v>
      </c>
      <c r="D87" s="7" t="s">
        <v>153</v>
      </c>
      <c r="E87" s="14" t="s">
        <v>200</v>
      </c>
      <c r="F87" s="11">
        <v>130082359</v>
      </c>
      <c r="G87" s="9" t="s">
        <v>12</v>
      </c>
      <c r="H87" s="10">
        <v>114224</v>
      </c>
    </row>
    <row r="88" spans="2:8" ht="72.75" customHeight="1" x14ac:dyDescent="0.25">
      <c r="B88" s="7" t="s">
        <v>188</v>
      </c>
      <c r="C88" s="8">
        <v>45138</v>
      </c>
      <c r="D88" s="7" t="s">
        <v>10</v>
      </c>
      <c r="E88" s="14" t="s">
        <v>201</v>
      </c>
      <c r="F88" s="11">
        <v>130472688</v>
      </c>
      <c r="G88" s="9" t="s">
        <v>12</v>
      </c>
      <c r="H88" s="10">
        <v>181779</v>
      </c>
    </row>
    <row r="89" spans="2:8" ht="72.75" customHeight="1" x14ac:dyDescent="0.25">
      <c r="B89" s="7" t="s">
        <v>189</v>
      </c>
      <c r="C89" s="8">
        <v>45138</v>
      </c>
      <c r="D89" s="7" t="s">
        <v>94</v>
      </c>
      <c r="E89" s="14" t="s">
        <v>202</v>
      </c>
      <c r="F89" s="11">
        <v>132372786</v>
      </c>
      <c r="G89" s="9" t="s">
        <v>12</v>
      </c>
      <c r="H89" s="10">
        <v>68440</v>
      </c>
    </row>
    <row r="90" spans="2:8" ht="72.75" customHeight="1" x14ac:dyDescent="0.25">
      <c r="B90" s="7" t="s">
        <v>190</v>
      </c>
      <c r="C90" s="8">
        <v>45138</v>
      </c>
      <c r="D90" s="7" t="s">
        <v>30</v>
      </c>
      <c r="E90" s="14" t="s">
        <v>203</v>
      </c>
      <c r="F90" s="11">
        <v>132503066</v>
      </c>
      <c r="G90" s="9" t="s">
        <v>12</v>
      </c>
      <c r="H90" s="10">
        <v>104194</v>
      </c>
    </row>
    <row r="92" spans="2:8" ht="19.5" x14ac:dyDescent="0.25">
      <c r="B92" s="17"/>
    </row>
    <row r="102" spans="7:8" ht="11.25" customHeight="1" x14ac:dyDescent="0.25"/>
    <row r="103" spans="7:8" hidden="1" x14ac:dyDescent="0.25"/>
    <row r="104" spans="7:8" ht="97.5" customHeight="1" x14ac:dyDescent="0.25">
      <c r="G104" s="12" t="s">
        <v>9</v>
      </c>
      <c r="H104" s="13">
        <f>SUM(H11:H103)</f>
        <v>7005067.0599999987</v>
      </c>
    </row>
  </sheetData>
  <mergeCells count="4">
    <mergeCell ref="B1:H5"/>
    <mergeCell ref="B6:H6"/>
    <mergeCell ref="B7:H7"/>
    <mergeCell ref="B8:H8"/>
  </mergeCells>
  <phoneticPr fontId="11" type="noConversion"/>
  <printOptions horizontalCentered="1" verticalCentered="1"/>
  <pageMargins left="0.31496062992125984" right="0.9055118110236221" top="0.74803149606299213" bottom="0.74803149606299213" header="0.31496062992125984" footer="1.299212598425197"/>
  <pageSetup scale="40" fitToWidth="2" orientation="portrait" r:id="rId1"/>
  <colBreaks count="1" manualBreakCount="1">
    <brk id="8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2021</vt:lpstr>
      <vt:lpstr>'octubre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jllebron</cp:lastModifiedBy>
  <cp:lastPrinted>2021-11-03T17:52:45Z</cp:lastPrinted>
  <dcterms:created xsi:type="dcterms:W3CDTF">2021-03-02T13:27:24Z</dcterms:created>
  <dcterms:modified xsi:type="dcterms:W3CDTF">2023-08-01T12:34:18Z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2023-02-07T20:31:36Z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057c89a5-888b-4603-8946-a53f45badb2c</vt:lpwstr>
  </property>
  <property fmtid="{D5CDD505-2E9C-101B-9397-08002B2CF9AE}" pid="8" name="MSIP_Label_defa4170-0d19-0005-0004-bc88714345d2_ContentBits">
    <vt:lpwstr>0</vt:lpwstr>
  </property>
</Properties>
</file>