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CON 50\Downloads\Transparencia junio 2023\"/>
    </mc:Choice>
  </mc:AlternateContent>
  <xr:revisionPtr revIDLastSave="0" documentId="13_ncr:1_{F825E8F8-4DA5-4C1C-B253-21BACB5F96F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2" sheetId="1" r:id="rId1"/>
  </sheets>
  <definedNames>
    <definedName name="_xlnm.Print_Area" localSheetId="0">'hoja 2'!$A$1:$H$46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C18" i="1"/>
  <c r="D17" i="1"/>
  <c r="H46" i="1"/>
</calcChain>
</file>

<file path=xl/sharedStrings.xml><?xml version="1.0" encoding="utf-8"?>
<sst xmlns="http://schemas.openxmlformats.org/spreadsheetml/2006/main" count="95" uniqueCount="68">
  <si>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</si>
  <si>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</si>
  <si>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</si>
  <si>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</si>
  <si>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</si>
  <si>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</si>
  <si>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</si>
  <si>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</si>
  <si>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</si>
  <si>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</si>
  <si>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Onansas, SRL</t>
  </si>
  <si>
    <t>Adquisición de repuestos.</t>
  </si>
  <si>
    <t>Aznavour Global, SRL</t>
  </si>
  <si>
    <t>Inversiones Peñafa, SRL</t>
  </si>
  <si>
    <t>Adquisición de Materiales Eléctricos.</t>
  </si>
  <si>
    <t>Fabregas Services, SRL</t>
  </si>
  <si>
    <t>Surba Solutions, SRL</t>
  </si>
  <si>
    <t>Relacion de Ordenes de Compras Por Debajo del Umbral  Correspondiente al mes de junio 2023</t>
  </si>
  <si>
    <t>MIDE-UC-CD-2023-0200</t>
  </si>
  <si>
    <t>MIDE-UC-CD-2023-0207</t>
  </si>
  <si>
    <t>MIDE-UC-CD-2023-0208</t>
  </si>
  <si>
    <t>MIDE-UC-CD-2023-0209</t>
  </si>
  <si>
    <t>MIDE-UC-CD-2023-0210</t>
  </si>
  <si>
    <t>MIDE-UC-CD-2023-0211</t>
  </si>
  <si>
    <t>MIDE-UC-CD-2023-0212</t>
  </si>
  <si>
    <t>MIDE-UC-CD-2023-0213</t>
  </si>
  <si>
    <t>MIDE-UC-CD-2023-0214</t>
  </si>
  <si>
    <t>MIDE-UC-CD-2023-0215</t>
  </si>
  <si>
    <t>MIDE-UC-CD-2023-0216</t>
  </si>
  <si>
    <t>MIDE-UC-CD-2023-0217</t>
  </si>
  <si>
    <t>MIDE-UC-CD-2023-0218</t>
  </si>
  <si>
    <t>MIDE-UC-CD-2023-0219</t>
  </si>
  <si>
    <t>MIDE-UC-CD-2023-0220</t>
  </si>
  <si>
    <t>MIDE-UC-CD-2023-0221</t>
  </si>
  <si>
    <t>MIDE-UC-CD-2023-0222</t>
  </si>
  <si>
    <t>MIDE-UC-CD-2023-0223</t>
  </si>
  <si>
    <t>MIDE-UC-CD-2023-0224</t>
  </si>
  <si>
    <t>MIDE-UC-CD-2023-0225</t>
  </si>
  <si>
    <t>MIDE-UC-CD-2023-0226</t>
  </si>
  <si>
    <t>MIDE-UC-CD-2023-0230</t>
  </si>
  <si>
    <t>Adquisicion de materiales ferreteros y plomeria</t>
  </si>
  <si>
    <t xml:space="preserve">aprobado </t>
  </si>
  <si>
    <t xml:space="preserve">Jarey Supplies And Multi Services, EIRL  </t>
  </si>
  <si>
    <t>Adquisición de Repuestos y Batería.</t>
  </si>
  <si>
    <t>Adquisicion de materiales ferreteros</t>
  </si>
  <si>
    <t>Andando, SRL</t>
  </si>
  <si>
    <t>Servicio reparación de garita móvil</t>
  </si>
  <si>
    <t>Adquisición de propiedades.</t>
  </si>
  <si>
    <t>Suscripcion anual de servicio del periodico</t>
  </si>
  <si>
    <t>Editora Del Caribe, SA</t>
  </si>
  <si>
    <t>Adquisición de equipos de tecnología y materiales de escritorio</t>
  </si>
  <si>
    <t>Adquisición de bomba y materiales para su instalación.</t>
  </si>
  <si>
    <t>adquisición de cuatro (4) mochilas impermeables</t>
  </si>
  <si>
    <t xml:space="preserve"> Adquisición de lámparas y reflectores</t>
  </si>
  <si>
    <t xml:space="preserve"> Servicio de reparación de motocicletas. </t>
  </si>
  <si>
    <t>Gar 210, SRL</t>
  </si>
  <si>
    <t>Servicio de Reparación de Motocicletas.</t>
  </si>
  <si>
    <t>adquisición de materiales y equipo</t>
  </si>
  <si>
    <t xml:space="preserve"> NAZ SOLUCIONES CORPORATIVAS, SRL</t>
  </si>
  <si>
    <t xml:space="preserve"> Servicio de reparacion de sistema de inyeccion</t>
  </si>
  <si>
    <t xml:space="preserve">adquisición de herbicida.  </t>
  </si>
  <si>
    <t>M2A Multiservices, SRL</t>
  </si>
  <si>
    <t>Adquisicion de mobiliarios y equipos de oficina</t>
  </si>
  <si>
    <t xml:space="preserve">Adquisición de nevera </t>
  </si>
  <si>
    <t xml:space="preserve">Adquisición de aire acondicionado. </t>
  </si>
  <si>
    <t xml:space="preserve"> Adquisición y llenado de botellones de agua</t>
  </si>
  <si>
    <t>Agua Planeta Azul, SA</t>
  </si>
  <si>
    <t>Adquisicion de neumaticos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</si>
</sst>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64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shrinkToFit="1"/>
    </xf>
    <xf numFmtId="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2239354</xdr:colOff>
      <xdr:row>0</xdr:row>
      <xdr:rowOff>117022</xdr:rowOff>
    </xdr:from>
    <xdr:to>
      <xdr:col>4</xdr:col>
      <xdr:colOff>836613</xdr:colOff>
      <xdr:row>4</xdr:row>
      <xdr:rowOff>138340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61081" y="117022"/>
          <a:ext cx="2078214" cy="78331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744683</xdr:colOff>
      <xdr:row>33</xdr:row>
      <xdr:rowOff>34637</xdr:rowOff>
    </xdr:from>
    <xdr:to>
      <xdr:col>4</xdr:col>
      <xdr:colOff>2824192</xdr:colOff>
      <xdr:row>45</xdr:row>
      <xdr:rowOff>969819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9728" y="20366182"/>
          <a:ext cx="7067146" cy="3030682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view="pageBreakPreview" zoomScale="55" zoomScaleNormal="110" zoomScaleSheetLayoutView="55" workbookViewId="0">
      <selection activeCell="G44" sqref="G44"/>
    </sheetView>
  </sheetViews>
  <sheetFormatPr baseColWidth="10" defaultRowHeight="15" x14ac:dyDescent="0.25"/>
  <cols>
    <col min="1" max="1" width="1.7109375" customWidth="1"/>
    <col min="2" max="2" width="37.28515625" customWidth="1"/>
    <col min="3" max="3" width="22.5703125" customWidth="1"/>
    <col min="4" max="4" width="52.140625" customWidth="1"/>
    <col min="5" max="5" width="46.28515625" customWidth="1"/>
    <col min="6" max="6" width="21.7109375" customWidth="1"/>
    <col min="7" max="7" width="19.7109375" customWidth="1"/>
    <col min="8" max="8" width="22.5703125" customWidth="1"/>
    <col min="9" max="9" width="4.28515625" customWidth="1"/>
  </cols>
  <sheetData>
    <row r="1" spans="1:8" x14ac:dyDescent="0.25">
      <c r="B1" s="19"/>
      <c r="C1" s="19"/>
      <c r="D1" s="19"/>
      <c r="E1" s="19"/>
      <c r="F1" s="19"/>
      <c r="G1" s="19"/>
      <c r="H1" s="19"/>
    </row>
    <row r="2" spans="1:8" x14ac:dyDescent="0.25">
      <c r="B2" s="19"/>
      <c r="C2" s="19"/>
      <c r="D2" s="19"/>
      <c r="E2" s="19"/>
      <c r="F2" s="19"/>
      <c r="G2" s="19"/>
      <c r="H2" s="19"/>
    </row>
    <row r="3" spans="1:8" x14ac:dyDescent="0.25">
      <c r="B3" s="19"/>
      <c r="C3" s="19"/>
      <c r="D3" s="19"/>
      <c r="E3" s="19"/>
      <c r="F3" s="19"/>
      <c r="G3" s="19"/>
      <c r="H3" s="19"/>
    </row>
    <row r="4" spans="1:8" x14ac:dyDescent="0.25">
      <c r="B4" s="19"/>
      <c r="C4" s="19"/>
      <c r="D4" s="19"/>
      <c r="E4" s="19"/>
      <c r="F4" s="19"/>
      <c r="G4" s="19"/>
      <c r="H4" s="19"/>
    </row>
    <row r="5" spans="1:8" x14ac:dyDescent="0.25">
      <c r="B5" s="19"/>
      <c r="C5" s="19"/>
      <c r="D5" s="19"/>
      <c r="E5" s="19"/>
      <c r="F5" s="19"/>
      <c r="G5" s="19"/>
      <c r="H5" s="19"/>
    </row>
    <row r="6" spans="1:8" ht="15" customHeight="1" x14ac:dyDescent="0.25">
      <c r="B6" s="20" t="s">
        <v>0</v>
      </c>
      <c r="C6" s="20"/>
      <c r="D6" s="20"/>
      <c r="E6" s="20"/>
      <c r="F6" s="20"/>
      <c r="G6" s="20"/>
      <c r="H6" s="20"/>
    </row>
    <row r="7" spans="1:8" ht="15" customHeight="1" x14ac:dyDescent="0.25">
      <c r="B7" s="20" t="s">
        <v>1</v>
      </c>
      <c r="C7" s="20"/>
      <c r="D7" s="20"/>
      <c r="E7" s="20"/>
      <c r="F7" s="20"/>
      <c r="G7" s="20"/>
      <c r="H7" s="20"/>
    </row>
    <row r="8" spans="1:8" ht="15" customHeight="1" x14ac:dyDescent="0.25">
      <c r="B8" s="20" t="s">
        <v>17</v>
      </c>
      <c r="C8" s="20"/>
      <c r="D8" s="20"/>
      <c r="E8" s="20"/>
      <c r="F8" s="20"/>
      <c r="G8" s="20"/>
      <c r="H8" s="20"/>
    </row>
    <row r="9" spans="1:8" x14ac:dyDescent="0.25">
      <c r="B9" s="3"/>
      <c r="C9" s="3"/>
      <c r="D9" s="3"/>
      <c r="E9" s="4"/>
      <c r="F9" s="5"/>
      <c r="G9" s="5"/>
      <c r="H9" s="6"/>
    </row>
    <row r="10" spans="1:8" ht="60" customHeight="1" x14ac:dyDescent="0.25">
      <c r="A10" s="1"/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</row>
    <row r="11" spans="1:8" ht="67.5" customHeight="1" x14ac:dyDescent="0.25">
      <c r="B11" s="7" t="s">
        <v>18</v>
      </c>
      <c r="C11" s="8">
        <v>45103</v>
      </c>
      <c r="D11" s="14" t="s">
        <v>42</v>
      </c>
      <c r="E11" s="14" t="s">
        <v>40</v>
      </c>
      <c r="F11" s="7">
        <v>132553373</v>
      </c>
      <c r="G11" s="9" t="s">
        <v>41</v>
      </c>
      <c r="H11" s="18">
        <v>54803.03</v>
      </c>
    </row>
    <row r="12" spans="1:8" ht="40.5" customHeight="1" x14ac:dyDescent="0.25">
      <c r="B12" s="7" t="s">
        <v>19</v>
      </c>
      <c r="C12" s="8">
        <v>45079</v>
      </c>
      <c r="D12" s="14" t="s">
        <v>12</v>
      </c>
      <c r="E12" s="14" t="s">
        <v>43</v>
      </c>
      <c r="F12" s="11">
        <v>132247892</v>
      </c>
      <c r="G12" s="9" t="s">
        <v>41</v>
      </c>
      <c r="H12" s="18">
        <v>84001.84</v>
      </c>
    </row>
    <row r="13" spans="1:8" ht="67.5" customHeight="1" x14ac:dyDescent="0.25">
      <c r="B13" s="7" t="s">
        <v>20</v>
      </c>
      <c r="C13" s="8">
        <v>45079</v>
      </c>
      <c r="D13" s="14" t="s">
        <v>42</v>
      </c>
      <c r="E13" s="14" t="s">
        <v>44</v>
      </c>
      <c r="F13" s="7">
        <v>132553373</v>
      </c>
      <c r="G13" s="9" t="s">
        <v>41</v>
      </c>
      <c r="H13" s="18">
        <v>81962.929999999993</v>
      </c>
    </row>
    <row r="14" spans="1:8" ht="60" customHeight="1" x14ac:dyDescent="0.25">
      <c r="B14" s="7" t="s">
        <v>21</v>
      </c>
      <c r="C14" s="8">
        <v>45079</v>
      </c>
      <c r="D14" s="14" t="s">
        <v>45</v>
      </c>
      <c r="E14" s="14" t="s">
        <v>46</v>
      </c>
      <c r="F14" s="7">
        <v>132012412</v>
      </c>
      <c r="G14" s="9" t="s">
        <v>41</v>
      </c>
      <c r="H14" s="18">
        <v>199420</v>
      </c>
    </row>
    <row r="15" spans="1:8" ht="79.5" customHeight="1" x14ac:dyDescent="0.25">
      <c r="B15" s="7" t="s">
        <v>22</v>
      </c>
      <c r="C15" s="8">
        <v>45079</v>
      </c>
      <c r="D15" s="14" t="s">
        <v>42</v>
      </c>
      <c r="E15" s="14" t="s">
        <v>47</v>
      </c>
      <c r="F15" s="7">
        <v>132553373</v>
      </c>
      <c r="G15" s="9" t="s">
        <v>41</v>
      </c>
      <c r="H15" s="18">
        <v>33653.599999999999</v>
      </c>
    </row>
    <row r="16" spans="1:8" ht="47.25" customHeight="1" x14ac:dyDescent="0.25">
      <c r="B16" s="7" t="s">
        <v>23</v>
      </c>
      <c r="C16" s="8">
        <v>45082</v>
      </c>
      <c r="D16" s="15" t="s">
        <v>49</v>
      </c>
      <c r="E16" s="14" t="s">
        <v>48</v>
      </c>
      <c r="F16" s="7">
        <v>101003561</v>
      </c>
      <c r="G16" s="9" t="s">
        <v>41</v>
      </c>
      <c r="H16" s="18">
        <v>34100</v>
      </c>
    </row>
    <row r="17" spans="2:8" ht="45" customHeight="1" x14ac:dyDescent="0.25">
      <c r="B17" s="7" t="s">
        <v>24</v>
      </c>
      <c r="C17" s="8">
        <v>45084</v>
      </c>
      <c r="D17" s="7" t="str">
        <f>$D$15</f>
        <v xml:space="preserve">Jarey Supplies And Multi Services, EIRL  </v>
      </c>
      <c r="E17" s="14" t="s">
        <v>14</v>
      </c>
      <c r="F17" s="7">
        <v>132553373</v>
      </c>
      <c r="G17" s="9" t="s">
        <v>41</v>
      </c>
      <c r="H17" s="10">
        <v>205517.37</v>
      </c>
    </row>
    <row r="18" spans="2:8" ht="43.5" customHeight="1" x14ac:dyDescent="0.25">
      <c r="B18" s="7" t="s">
        <v>25</v>
      </c>
      <c r="C18" s="8">
        <f>$C$17</f>
        <v>45084</v>
      </c>
      <c r="D18" s="7" t="s">
        <v>10</v>
      </c>
      <c r="E18" s="14" t="s">
        <v>50</v>
      </c>
      <c r="F18" s="7">
        <v>130472688</v>
      </c>
      <c r="G18" s="9" t="s">
        <v>41</v>
      </c>
      <c r="H18" s="10">
        <v>101716</v>
      </c>
    </row>
    <row r="19" spans="2:8" ht="59.25" customHeight="1" x14ac:dyDescent="0.25">
      <c r="B19" s="7" t="s">
        <v>26</v>
      </c>
      <c r="C19" s="8">
        <v>45086</v>
      </c>
      <c r="D19" s="7" t="str">
        <f>$D$15</f>
        <v xml:space="preserve">Jarey Supplies And Multi Services, EIRL  </v>
      </c>
      <c r="E19" s="14" t="s">
        <v>51</v>
      </c>
      <c r="F19" s="7">
        <v>132553373</v>
      </c>
      <c r="G19" s="9" t="s">
        <v>41</v>
      </c>
      <c r="H19" s="10">
        <v>87729.44</v>
      </c>
    </row>
    <row r="20" spans="2:8" ht="42" customHeight="1" x14ac:dyDescent="0.25">
      <c r="B20" s="7" t="s">
        <v>27</v>
      </c>
      <c r="C20" s="8">
        <v>45090</v>
      </c>
      <c r="D20" s="7" t="str">
        <f>$D$15</f>
        <v xml:space="preserve">Jarey Supplies And Multi Services, EIRL  </v>
      </c>
      <c r="E20" s="14" t="s">
        <v>52</v>
      </c>
      <c r="F20" s="7">
        <v>132553373</v>
      </c>
      <c r="G20" s="9" t="s">
        <v>41</v>
      </c>
      <c r="H20" s="10">
        <v>12626</v>
      </c>
    </row>
    <row r="21" spans="2:8" ht="42.75" customHeight="1" x14ac:dyDescent="0.25">
      <c r="B21" s="7" t="s">
        <v>28</v>
      </c>
      <c r="C21" s="8">
        <v>45090</v>
      </c>
      <c r="D21" s="7" t="str">
        <f>$D$15</f>
        <v xml:space="preserve">Jarey Supplies And Multi Services, EIRL  </v>
      </c>
      <c r="E21" s="14" t="s">
        <v>53</v>
      </c>
      <c r="F21" s="7">
        <v>132553373</v>
      </c>
      <c r="G21" s="9" t="s">
        <v>41</v>
      </c>
      <c r="H21" s="10">
        <v>112301.49</v>
      </c>
    </row>
    <row r="22" spans="2:8" ht="72.75" customHeight="1" x14ac:dyDescent="0.25">
      <c r="B22" s="7" t="s">
        <v>29</v>
      </c>
      <c r="C22" s="8">
        <v>45091</v>
      </c>
      <c r="D22" s="7" t="s">
        <v>55</v>
      </c>
      <c r="E22" s="14" t="s">
        <v>54</v>
      </c>
      <c r="F22" s="7">
        <v>131867881</v>
      </c>
      <c r="G22" s="9" t="s">
        <v>41</v>
      </c>
      <c r="H22" s="10">
        <v>183228.93</v>
      </c>
    </row>
    <row r="23" spans="2:8" ht="72.75" customHeight="1" x14ac:dyDescent="0.25">
      <c r="B23" s="7" t="s">
        <v>30</v>
      </c>
      <c r="C23" s="8">
        <v>45091</v>
      </c>
      <c r="D23" s="7" t="s">
        <v>55</v>
      </c>
      <c r="E23" s="14" t="s">
        <v>56</v>
      </c>
      <c r="F23" s="7">
        <v>131867881</v>
      </c>
      <c r="G23" s="9" t="s">
        <v>41</v>
      </c>
      <c r="H23" s="10">
        <v>113278.1</v>
      </c>
    </row>
    <row r="24" spans="2:8" ht="72.75" customHeight="1" x14ac:dyDescent="0.25">
      <c r="B24" s="7" t="s">
        <v>31</v>
      </c>
      <c r="C24" s="8">
        <v>45090</v>
      </c>
      <c r="D24" s="7" t="s">
        <v>58</v>
      </c>
      <c r="E24" s="14" t="s">
        <v>57</v>
      </c>
      <c r="F24" s="11">
        <v>132503066</v>
      </c>
      <c r="G24" s="9" t="s">
        <v>41</v>
      </c>
      <c r="H24" s="10">
        <v>140715</v>
      </c>
    </row>
    <row r="25" spans="2:8" ht="72.75" customHeight="1" x14ac:dyDescent="0.25">
      <c r="B25" s="7" t="s">
        <v>32</v>
      </c>
      <c r="C25" s="8">
        <v>45090</v>
      </c>
      <c r="D25" s="7" t="s">
        <v>12</v>
      </c>
      <c r="E25" s="14" t="s">
        <v>59</v>
      </c>
      <c r="F25" s="11">
        <v>132247892</v>
      </c>
      <c r="G25" s="9" t="s">
        <v>41</v>
      </c>
      <c r="H25" s="10">
        <v>197869.29</v>
      </c>
    </row>
    <row r="26" spans="2:8" ht="72.75" customHeight="1" x14ac:dyDescent="0.25">
      <c r="B26" s="7" t="s">
        <v>33</v>
      </c>
      <c r="C26" s="8">
        <v>45097</v>
      </c>
      <c r="D26" s="7" t="s">
        <v>55</v>
      </c>
      <c r="E26" s="14" t="s">
        <v>11</v>
      </c>
      <c r="F26" s="7">
        <v>131867881</v>
      </c>
      <c r="G26" s="9" t="s">
        <v>41</v>
      </c>
      <c r="H26" s="10">
        <v>179767.43</v>
      </c>
    </row>
    <row r="27" spans="2:8" ht="72.75" customHeight="1" x14ac:dyDescent="0.25">
      <c r="B27" s="7" t="s">
        <v>34</v>
      </c>
      <c r="C27" s="8">
        <v>45097</v>
      </c>
      <c r="D27" s="14" t="s">
        <v>61</v>
      </c>
      <c r="E27" s="16" t="s">
        <v>60</v>
      </c>
      <c r="F27" s="11">
        <v>131076629</v>
      </c>
      <c r="G27" s="9" t="s">
        <v>41</v>
      </c>
      <c r="H27" s="10">
        <v>27258</v>
      </c>
    </row>
    <row r="28" spans="2:8" ht="72.75" customHeight="1" x14ac:dyDescent="0.25">
      <c r="B28" s="7" t="s">
        <v>35</v>
      </c>
      <c r="C28" s="8">
        <v>45097</v>
      </c>
      <c r="D28" s="7" t="s">
        <v>10</v>
      </c>
      <c r="E28" s="14" t="s">
        <v>62</v>
      </c>
      <c r="F28" s="11">
        <v>130472688</v>
      </c>
      <c r="G28" s="9" t="s">
        <v>41</v>
      </c>
      <c r="H28" s="10">
        <v>127322</v>
      </c>
    </row>
    <row r="29" spans="2:8" ht="72.75" customHeight="1" x14ac:dyDescent="0.25">
      <c r="B29" s="7" t="s">
        <v>36</v>
      </c>
      <c r="C29" s="8">
        <v>45098</v>
      </c>
      <c r="D29" s="7" t="s">
        <v>15</v>
      </c>
      <c r="E29" s="14" t="s">
        <v>63</v>
      </c>
      <c r="F29" s="11">
        <v>131167934</v>
      </c>
      <c r="G29" s="9" t="s">
        <v>41</v>
      </c>
      <c r="H29" s="10">
        <v>128325</v>
      </c>
    </row>
    <row r="30" spans="2:8" ht="72.75" customHeight="1" x14ac:dyDescent="0.25">
      <c r="B30" s="7" t="s">
        <v>37</v>
      </c>
      <c r="C30" s="8">
        <v>45099</v>
      </c>
      <c r="D30" s="7" t="s">
        <v>16</v>
      </c>
      <c r="E30" s="14" t="s">
        <v>64</v>
      </c>
      <c r="F30" s="11">
        <v>131888143</v>
      </c>
      <c r="G30" s="9" t="s">
        <v>41</v>
      </c>
      <c r="H30" s="10">
        <v>147500</v>
      </c>
    </row>
    <row r="31" spans="2:8" ht="72.75" customHeight="1" x14ac:dyDescent="0.25">
      <c r="B31" s="7" t="s">
        <v>38</v>
      </c>
      <c r="C31" s="8">
        <v>45106</v>
      </c>
      <c r="D31" s="7" t="s">
        <v>66</v>
      </c>
      <c r="E31" s="14" t="s">
        <v>65</v>
      </c>
      <c r="F31" s="11">
        <v>101503939</v>
      </c>
      <c r="G31" s="9" t="s">
        <v>41</v>
      </c>
      <c r="H31" s="10">
        <v>32100</v>
      </c>
    </row>
    <row r="32" spans="2:8" ht="72.75" customHeight="1" x14ac:dyDescent="0.25">
      <c r="B32" s="7" t="s">
        <v>39</v>
      </c>
      <c r="C32" s="8">
        <v>45106</v>
      </c>
      <c r="D32" s="7" t="s">
        <v>13</v>
      </c>
      <c r="E32" s="14" t="s">
        <v>67</v>
      </c>
      <c r="F32" s="11">
        <v>101745517</v>
      </c>
      <c r="G32" s="9" t="s">
        <v>41</v>
      </c>
      <c r="H32" s="10">
        <v>54200</v>
      </c>
    </row>
    <row r="34" spans="2:8" ht="19.5" x14ac:dyDescent="0.25">
      <c r="B34" s="17"/>
    </row>
    <row r="44" spans="2:8" ht="11.25" customHeight="1" x14ac:dyDescent="0.25"/>
    <row r="45" spans="2:8" hidden="1" x14ac:dyDescent="0.25"/>
    <row r="46" spans="2:8" ht="97.5" customHeight="1" x14ac:dyDescent="0.25">
      <c r="G46" s="12" t="s">
        <v>9</v>
      </c>
      <c r="H46" s="13">
        <f>SUM(H11:H45)</f>
        <v>2339395.4500000002</v>
      </c>
    </row>
  </sheetData>
  <mergeCells count="4">
    <mergeCell ref="B1:H5"/>
    <mergeCell ref="B6:H6"/>
    <mergeCell ref="B7:H7"/>
    <mergeCell ref="B8:H8"/>
  </mergeCells>
  <phoneticPr fontId="11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38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2</vt:lpstr>
      <vt:lpstr>'hoja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FALCON 50</cp:lastModifiedBy>
  <cp:lastPrinted>2021-11-03T17:52:45Z</cp:lastPrinted>
  <dcterms:created xsi:type="dcterms:W3CDTF">2021-03-02T13:27:24Z</dcterms:created>
  <dcterms:modified xsi:type="dcterms:W3CDTF">2023-07-11T16:41:48Z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