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MIDE\15.Compras y contrataciones\H. RELACIÓN DE COMPRAS POR DEBAJO DEL UMBRAL\2022\5.- MAYO\"/>
    </mc:Choice>
  </mc:AlternateContent>
  <bookViews>
    <workbookView xWindow="240" yWindow="135" windowWidth="28590" windowHeight="12630"/>
  </bookViews>
  <sheets>
    <sheet name="octubre 2021" sheetId="1" r:id="rId1"/>
  </sheets>
  <definedNames>
    <definedName name="_xlnm.Print_Area" localSheetId="0">'octubre 2021'!$A$1:$H$86</definedName>
  </definedNames>
  <calcPr calcId="162913"/>
</workbook>
</file>

<file path=xl/calcChain.xml><?xml version="1.0" encoding="utf-8"?>
<calcChain xmlns="http://schemas.openxmlformats.org/spreadsheetml/2006/main">
  <c r="C74" i="1" l="1"/>
  <c r="F68" i="1"/>
  <c r="H76" i="1" l="1"/>
</calcChain>
</file>

<file path=xl/sharedStrings.xml><?xml version="1.0" encoding="utf-8"?>
<sst xmlns="http://schemas.openxmlformats.org/spreadsheetml/2006/main" count="268" uniqueCount="171">
  <si>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</si>
  <si>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</si>
  <si>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</si>
  <si>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</si>
  <si>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</si>
  <si>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</si>
  <si>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</si>
  <si>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</si>
  <si>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</si>
  <si>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</si>
  <si>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 xml:space="preserve">Aprobado </t>
  </si>
  <si>
    <t>Almacenes Ranchera, SRL</t>
  </si>
  <si>
    <t>MIDE-UC-CD-2022-0196</t>
  </si>
  <si>
    <t>MIDE-UC-CD-2022-0197</t>
  </si>
  <si>
    <t>MIDE-UC-CD-2022-0198</t>
  </si>
  <si>
    <t>MIDE-UC-CD-2022-0199</t>
  </si>
  <si>
    <t>MIDE-UC-CD-2022-0200</t>
  </si>
  <si>
    <t>MIDE-UC-CD-2022-0201</t>
  </si>
  <si>
    <t>MIDE-UC-CD-2022-0202</t>
  </si>
  <si>
    <t>ADQUISICION DE MATERIALES FERRETEROS</t>
  </si>
  <si>
    <t>Adquisición de repuestos</t>
  </si>
  <si>
    <t>Ebanispro, SRL</t>
  </si>
  <si>
    <t>Adquisicion de materiales de plomeria</t>
  </si>
  <si>
    <t xml:space="preserve">Adquisición de neumáticos. </t>
  </si>
  <si>
    <t xml:space="preserve"> Terratec Intercomercial, SRL</t>
  </si>
  <si>
    <t>MIDE-UC-CD-2022-0203</t>
  </si>
  <si>
    <t>MIDE-UC-CD-2022-0204</t>
  </si>
  <si>
    <t>MIDE-UC-CD-2022-0205</t>
  </si>
  <si>
    <t>MIDE-UC-CD-2022-0206</t>
  </si>
  <si>
    <t>MIDE-UC-CD-2022-0207</t>
  </si>
  <si>
    <t>MIDE-UC-CD-2022-0208</t>
  </si>
  <si>
    <t>Imprepap Impresos y Papelería, SRL</t>
  </si>
  <si>
    <t>Adquisicion de computadora completa para escritorio</t>
  </si>
  <si>
    <t>Adquisicion de cajas de grapas 12mm (1/2)</t>
  </si>
  <si>
    <t>Adquisición de útiles de cocina, limpiezas y diversos.</t>
  </si>
  <si>
    <t>Muñoz Concepto Mobiliario, SRL</t>
  </si>
  <si>
    <t>Aire acondicionado inverter 18,000 BTU.</t>
  </si>
  <si>
    <t>Climaster, SRL</t>
  </si>
  <si>
    <t>Adquisición bebedero de agua</t>
  </si>
  <si>
    <t>MIDE-UC-CD-2022-0209</t>
  </si>
  <si>
    <t>MIDE-UC-CD-2022-0210</t>
  </si>
  <si>
    <t>MIDE-UC-CD-2022-0211</t>
  </si>
  <si>
    <t>ADQUISICION DE TELEFONO SATELITAL</t>
  </si>
  <si>
    <t>Cosmos Media Televisión, SRL</t>
  </si>
  <si>
    <t>Adquisición de extintores</t>
  </si>
  <si>
    <t>Gilgami Group, SRL</t>
  </si>
  <si>
    <t>Servicio de impermeabilización de techo</t>
  </si>
  <si>
    <t>Zapata &amp; Ramirez Ingenieros, SRL</t>
  </si>
  <si>
    <t>MIDE-UC-CD-2022-0212</t>
  </si>
  <si>
    <t>MIDE-UC-CD-2022-0213</t>
  </si>
  <si>
    <t>MIDE-UC-CD-2022-0214</t>
  </si>
  <si>
    <t>MIDE-UC-CD-2022-0215</t>
  </si>
  <si>
    <t>MIDE-UC-CD-2022-0216</t>
  </si>
  <si>
    <t>MIDE-UC-CD-2022-0217</t>
  </si>
  <si>
    <t>MIDE-UC-CD-2022-0218</t>
  </si>
  <si>
    <t>MIDE-UC-CD-2022-0219</t>
  </si>
  <si>
    <t>MIDE-UC-CD-2022-0220</t>
  </si>
  <si>
    <t>MIDE-UC-CD-2022-0221</t>
  </si>
  <si>
    <t>MIDE-UC-CD-2022-0222</t>
  </si>
  <si>
    <t>MIDE-UC-CD-2022-0223</t>
  </si>
  <si>
    <t>MIDE-UC-CD-2022-0224</t>
  </si>
  <si>
    <t>MIDE-UC-CD-2022-0225</t>
  </si>
  <si>
    <t>MIDE-UC-CD-2022-0226</t>
  </si>
  <si>
    <t>MIDE-UC-CD-2022-0227</t>
  </si>
  <si>
    <t>MIDE-UC-CD-2022-0228</t>
  </si>
  <si>
    <t>MIDE-UC-CD-2022-0229</t>
  </si>
  <si>
    <t>MIDE-UC-CD-2022-0230</t>
  </si>
  <si>
    <t>MIDE-UC-CD-2022-0231</t>
  </si>
  <si>
    <t xml:space="preserve">Adquisición de equipos de oficina. </t>
  </si>
  <si>
    <t>Oficclin Comercial, SRL</t>
  </si>
  <si>
    <t>Confección de cartera de servicios, letreros de señalizacion de cubiculos, deberes y derechos de los usuarios de odontologia.</t>
  </si>
  <si>
    <t>Mantenimiento, reparación de frenos y cambio de aceite</t>
  </si>
  <si>
    <t>Mademun AD, SRL</t>
  </si>
  <si>
    <t xml:space="preserve">Adquisicion de Banderines y Astas </t>
  </si>
  <si>
    <t>Adquisicion de tinacos, aspiradora y tanque de gasoil</t>
  </si>
  <si>
    <t>RIF Investment Group, SRL</t>
  </si>
  <si>
    <t>Instalación de vidrio y puestas</t>
  </si>
  <si>
    <t>Mantenimientos preventivos y correctivos permanentes de plantas eléctricas</t>
  </si>
  <si>
    <t>Tecnicaribe Dominicana, SA</t>
  </si>
  <si>
    <t>Adquisicion de Meseta y Mampara</t>
  </si>
  <si>
    <t>Adquisicion y suministro de materiales eléctricos</t>
  </si>
  <si>
    <t>Terratec Intercomercial, SRL</t>
  </si>
  <si>
    <t>Materiales de plomeria</t>
  </si>
  <si>
    <t>Adquisicion cerraduras biométricas</t>
  </si>
  <si>
    <t>Importaciones PMB SRL</t>
  </si>
  <si>
    <t>corona de ofrenda en rosas</t>
  </si>
  <si>
    <t>Floristería Cáliz Flor, EIRL</t>
  </si>
  <si>
    <t>Instalación de puestas polimetral</t>
  </si>
  <si>
    <t>Adquisición de trituradora de papel</t>
  </si>
  <si>
    <t>NAZ SOLUCIONES CORPORATIVAS, SRL</t>
  </si>
  <si>
    <t>Adquisición de productos varios</t>
  </si>
  <si>
    <t xml:space="preserve">Inversiones IP SRL </t>
  </si>
  <si>
    <t>Adquisición de Ponchos.</t>
  </si>
  <si>
    <t>Bem, SRL</t>
  </si>
  <si>
    <t>Adquisición de materiales eléctricos.</t>
  </si>
  <si>
    <t>34 Eléctrico Industrial, SRL</t>
  </si>
  <si>
    <t>Adquisición de encuadernadora y material gastable.</t>
  </si>
  <si>
    <t>Onansas, SRL</t>
  </si>
  <si>
    <t>Adquisición de equipos de oficina</t>
  </si>
  <si>
    <t xml:space="preserve">Adquisición de sillas plegables </t>
  </si>
  <si>
    <t>Comercial Rego, SRL</t>
  </si>
  <si>
    <t>Adquisición de radio de comunicación</t>
  </si>
  <si>
    <t>Adquisición de Grava.</t>
  </si>
  <si>
    <t>Refrigeración F&amp;H, SRL</t>
  </si>
  <si>
    <t>Relacion de Ordenes de Compras Por Debajo del Umbral  Correspondiente al mes de Mayo 2022</t>
  </si>
  <si>
    <t>MIDE-UC-CD-2022-0232</t>
  </si>
  <si>
    <t>MIDE-UC-CD-2022-0233</t>
  </si>
  <si>
    <t>MIDE-UC-CD-2022-0234</t>
  </si>
  <si>
    <t>MIDE-UC-CD-2022-0235</t>
  </si>
  <si>
    <t>MIDE-UC-CD-2022-0236</t>
  </si>
  <si>
    <t>MIDE-UC-CD-2022-0237</t>
  </si>
  <si>
    <t>MIDE-UC-CD-2022-0238</t>
  </si>
  <si>
    <t>MIDE-UC-CD-2022-0239</t>
  </si>
  <si>
    <t>MIDE-UC-CD-2022-0240</t>
  </si>
  <si>
    <t>MIDE-UC-CD-2022-0241</t>
  </si>
  <si>
    <t>MIDE-UC-CD-2022-0242</t>
  </si>
  <si>
    <t>Adquisición de cajas de control para bomba sumergible</t>
  </si>
  <si>
    <t>Adquisición de neumáticos</t>
  </si>
  <si>
    <t>HYL, SA</t>
  </si>
  <si>
    <t>Adquisición de materiales de herrería.</t>
  </si>
  <si>
    <t>servicio de corona de ofrenda</t>
  </si>
  <si>
    <t>Adquisición de materiales de refrigeracion y ferreteros</t>
  </si>
  <si>
    <t>Adquisición de material gastable y equipo de oficina.</t>
  </si>
  <si>
    <t>adquisición de escalera de 10 pies.</t>
  </si>
  <si>
    <t>Industrial Security Tools, InsectolRD, SRL</t>
  </si>
  <si>
    <t>Adquisicion de mesa de recepcion secretarial</t>
  </si>
  <si>
    <t>Inversiones Ola Suprema, SRL</t>
  </si>
  <si>
    <t>Adquisición de materiales ferreteros.</t>
  </si>
  <si>
    <t xml:space="preserve"> Comercial Rego, SRL</t>
  </si>
  <si>
    <t>Adquisición de piezas y materiales para drenaje de aire acondicionado de 12,000 btu</t>
  </si>
  <si>
    <t>MIDE-UC-CD-2022-0243</t>
  </si>
  <si>
    <t>MIDE-UC-CD-2022-0244</t>
  </si>
  <si>
    <t>MIDE-UC-CD-2022-0245</t>
  </si>
  <si>
    <t>MIDE-UC-CD-2022-0246</t>
  </si>
  <si>
    <t>MIDE-UC-CD-2022-0247</t>
  </si>
  <si>
    <t>MIDE-UC-CD-2022-0248</t>
  </si>
  <si>
    <t>MIDE-UC-CD-2022-0249</t>
  </si>
  <si>
    <t>Editora Del Caribe, SA</t>
  </si>
  <si>
    <t>Servicio de publicacion en los periodicos para la convocatoria a proceso de urgencia.</t>
  </si>
  <si>
    <t>Servicio Publicación de convocatoria al llamado procedimiento de urgencia.</t>
  </si>
  <si>
    <t>Editora El Nuevo Diario, SA</t>
  </si>
  <si>
    <t>Solicitud de artículos del hogar</t>
  </si>
  <si>
    <t>Alquiler de planta de emergencia de 150kw a 208 trifásica</t>
  </si>
  <si>
    <t>MIDE-UC-CD-2022-0250</t>
  </si>
  <si>
    <t>MIDE-UC-CD-2022-0251</t>
  </si>
  <si>
    <t>MIDE-UC-CD-2022-0252</t>
  </si>
  <si>
    <t>Servipartes Aurora, SRL</t>
  </si>
  <si>
    <t>Adquisición de repuesto</t>
  </si>
  <si>
    <t>Adquisición de estacion modular y sillon semi-ejecutivo</t>
  </si>
  <si>
    <t>Adquisición estufa industrial de tres hornillas</t>
  </si>
  <si>
    <t>Inversiones IP SRL</t>
  </si>
  <si>
    <t>MIDE-UC-CD-2022-0253</t>
  </si>
  <si>
    <t>MIDE-UC-CD-2022-0254</t>
  </si>
  <si>
    <t>MIDE-UC-CD-2022-0255</t>
  </si>
  <si>
    <t>MIDE-UC-CD-2022-0256</t>
  </si>
  <si>
    <t>MIDE-UC-CD-2022-0257</t>
  </si>
  <si>
    <t>MIDE-UC-CD-2022-0258</t>
  </si>
  <si>
    <t>MIDE-UC-CD-2022-0259</t>
  </si>
  <si>
    <t>MIDE-UC-CD-2022-0260</t>
  </si>
  <si>
    <t>Adquisición de archivo de metal de 2 gavetas</t>
  </si>
  <si>
    <t>Suplidores Esined, SRL</t>
  </si>
  <si>
    <t>Adquisicion de papel para camilla</t>
  </si>
  <si>
    <t>Adquisición de Toners.</t>
  </si>
  <si>
    <t>Soluciones Kasha, SRL</t>
  </si>
  <si>
    <t>Adquisición de memorias y cables HDMI.</t>
  </si>
  <si>
    <t>Adquisición de extintores rodantes</t>
  </si>
  <si>
    <t>Adquisición de equipos informáticos</t>
  </si>
  <si>
    <t>adquisición de rollo para impresora</t>
  </si>
  <si>
    <t>Adquisición de equipos informático</t>
  </si>
  <si>
    <t>Adquisición de pintura y accesorios.</t>
  </si>
  <si>
    <t xml:space="preserve"> Refrigeración F&amp;H,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</si>
</sst>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sz val="15"/>
      <color rgb="FFFF0000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7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43" fontId="4" fillId="0" borderId="0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3" fontId="2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/>
    </xf>
    <xf numFmtId="14" fontId="10" fillId="0" borderId="1" xfId="0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4" fontId="12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2152763</xdr:colOff>
      <xdr:row>0</xdr:row>
      <xdr:rowOff>117022</xdr:rowOff>
    </xdr:from>
    <xdr:to>
      <xdr:col>4</xdr:col>
      <xdr:colOff>1217613</xdr:colOff>
      <xdr:row>4</xdr:row>
      <xdr:rowOff>138340</xdr:rowOff>
    </xdr:to>
    <xdr:pic>
      <xdr:nvPicPr>
        <xdr:cNvPr id="2" name="1 Imagen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549" y="117022"/>
          <a:ext cx="2085636" cy="78331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13608</xdr:colOff>
      <xdr:row>75</xdr:row>
      <xdr:rowOff>149680</xdr:rowOff>
    </xdr:from>
    <xdr:to>
      <xdr:col>5</xdr:col>
      <xdr:colOff>1</xdr:colOff>
      <xdr:row>85</xdr:row>
      <xdr:rowOff>40822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5" y="27608894"/>
          <a:ext cx="6477000" cy="2490106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view="pageBreakPreview" zoomScale="70" zoomScaleNormal="110" zoomScaleSheetLayoutView="70" workbookViewId="0">
      <selection activeCell="D16" sqref="D16"/>
    </sheetView>
  </sheetViews>
  <sheetFormatPr baseColWidth="10" defaultRowHeight="15" x14ac:dyDescent="0.25"/>
  <cols>
    <col min="1" max="1" width="1.7109375" customWidth="1"/>
    <col min="2" max="2" width="32.140625" customWidth="1"/>
    <col min="3" max="3" width="14.85546875" customWidth="1"/>
    <col min="4" max="4" width="45.28515625" customWidth="1"/>
    <col min="5" max="5" width="52" customWidth="1"/>
    <col min="6" max="6" width="14.7109375" customWidth="1"/>
    <col min="7" max="7" width="13.28515625" customWidth="1"/>
    <col min="8" max="8" width="16.28515625" customWidth="1"/>
    <col min="9" max="9" width="4.28515625" customWidth="1"/>
  </cols>
  <sheetData>
    <row r="1" spans="1:8" x14ac:dyDescent="0.25">
      <c r="B1" s="28"/>
      <c r="C1" s="28"/>
      <c r="D1" s="28"/>
      <c r="E1" s="28"/>
      <c r="F1" s="28"/>
      <c r="G1" s="28"/>
      <c r="H1" s="28"/>
    </row>
    <row r="2" spans="1:8" x14ac:dyDescent="0.25">
      <c r="B2" s="28"/>
      <c r="C2" s="28"/>
      <c r="D2" s="28"/>
      <c r="E2" s="28"/>
      <c r="F2" s="28"/>
      <c r="G2" s="28"/>
      <c r="H2" s="28"/>
    </row>
    <row r="3" spans="1:8" x14ac:dyDescent="0.25">
      <c r="B3" s="28"/>
      <c r="C3" s="28"/>
      <c r="D3" s="28"/>
      <c r="E3" s="28"/>
      <c r="F3" s="28"/>
      <c r="G3" s="28"/>
      <c r="H3" s="28"/>
    </row>
    <row r="4" spans="1:8" x14ac:dyDescent="0.25">
      <c r="B4" s="28"/>
      <c r="C4" s="28"/>
      <c r="D4" s="28"/>
      <c r="E4" s="28"/>
      <c r="F4" s="28"/>
      <c r="G4" s="28"/>
      <c r="H4" s="28"/>
    </row>
    <row r="5" spans="1:8" x14ac:dyDescent="0.25">
      <c r="B5" s="28"/>
      <c r="C5" s="28"/>
      <c r="D5" s="28"/>
      <c r="E5" s="28"/>
      <c r="F5" s="28"/>
      <c r="G5" s="28"/>
      <c r="H5" s="28"/>
    </row>
    <row r="6" spans="1:8" ht="15" customHeight="1" x14ac:dyDescent="0.25">
      <c r="B6" s="29" t="s">
        <v>0</v>
      </c>
      <c r="C6" s="29"/>
      <c r="D6" s="29"/>
      <c r="E6" s="29"/>
      <c r="F6" s="29"/>
      <c r="G6" s="29"/>
      <c r="H6" s="29"/>
    </row>
    <row r="7" spans="1:8" ht="15" customHeight="1" x14ac:dyDescent="0.25">
      <c r="B7" s="29" t="s">
        <v>1</v>
      </c>
      <c r="C7" s="29"/>
      <c r="D7" s="29"/>
      <c r="E7" s="29"/>
      <c r="F7" s="29"/>
      <c r="G7" s="29"/>
      <c r="H7" s="29"/>
    </row>
    <row r="8" spans="1:8" ht="15" customHeight="1" x14ac:dyDescent="0.25">
      <c r="A8" s="3"/>
      <c r="B8" s="29" t="s">
        <v>104</v>
      </c>
      <c r="C8" s="29"/>
      <c r="D8" s="29"/>
      <c r="E8" s="29"/>
      <c r="F8" s="29"/>
      <c r="G8" s="29"/>
      <c r="H8" s="29"/>
    </row>
    <row r="9" spans="1:8" x14ac:dyDescent="0.25">
      <c r="A9" s="3"/>
      <c r="B9" s="5"/>
      <c r="C9" s="5"/>
      <c r="D9" s="5"/>
      <c r="E9" s="6"/>
      <c r="F9" s="7"/>
      <c r="G9" s="7"/>
      <c r="H9" s="8"/>
    </row>
    <row r="10" spans="1:8" ht="23.25" customHeight="1" x14ac:dyDescent="0.25">
      <c r="A10" s="2"/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1:8" ht="33.75" customHeight="1" x14ac:dyDescent="0.25">
      <c r="A11" s="3"/>
      <c r="B11" s="12" t="s">
        <v>12</v>
      </c>
      <c r="C11" s="13">
        <v>44679</v>
      </c>
      <c r="D11" s="15" t="s">
        <v>11</v>
      </c>
      <c r="E11" s="27" t="s">
        <v>19</v>
      </c>
      <c r="F11" s="18">
        <v>130923401</v>
      </c>
      <c r="G11" s="14" t="s">
        <v>10</v>
      </c>
      <c r="H11" s="17">
        <v>54139.11</v>
      </c>
    </row>
    <row r="12" spans="1:8" ht="22.5" customHeight="1" x14ac:dyDescent="0.25">
      <c r="A12" s="3"/>
      <c r="B12" s="12" t="s">
        <v>13</v>
      </c>
      <c r="C12" s="13">
        <v>44684</v>
      </c>
      <c r="D12" s="15" t="s">
        <v>21</v>
      </c>
      <c r="E12" s="27" t="s">
        <v>20</v>
      </c>
      <c r="F12" s="18">
        <v>131763121</v>
      </c>
      <c r="G12" s="14" t="s">
        <v>10</v>
      </c>
      <c r="H12" s="17">
        <v>163669.54</v>
      </c>
    </row>
    <row r="13" spans="1:8" ht="22.5" customHeight="1" x14ac:dyDescent="0.25">
      <c r="A13" s="3"/>
      <c r="B13" s="12" t="s">
        <v>14</v>
      </c>
      <c r="C13" s="13">
        <v>44684</v>
      </c>
      <c r="D13" s="15" t="s">
        <v>24</v>
      </c>
      <c r="E13" s="27" t="s">
        <v>22</v>
      </c>
      <c r="F13" s="18">
        <v>132179218</v>
      </c>
      <c r="G13" s="14" t="s">
        <v>10</v>
      </c>
      <c r="H13" s="17">
        <v>10784.02</v>
      </c>
    </row>
    <row r="14" spans="1:8" ht="27.75" customHeight="1" x14ac:dyDescent="0.25">
      <c r="B14" s="12" t="s">
        <v>15</v>
      </c>
      <c r="C14" s="13">
        <v>44684</v>
      </c>
      <c r="D14" s="15" t="s">
        <v>21</v>
      </c>
      <c r="E14" s="27" t="s">
        <v>23</v>
      </c>
      <c r="F14" s="18">
        <v>131763121</v>
      </c>
      <c r="G14" s="14" t="s">
        <v>10</v>
      </c>
      <c r="H14" s="17">
        <v>37689.199999999997</v>
      </c>
    </row>
    <row r="15" spans="1:8" ht="30" customHeight="1" x14ac:dyDescent="0.25">
      <c r="B15" s="12" t="s">
        <v>16</v>
      </c>
      <c r="C15" s="13">
        <v>44684</v>
      </c>
      <c r="D15" s="15" t="s">
        <v>31</v>
      </c>
      <c r="E15" s="27" t="s">
        <v>32</v>
      </c>
      <c r="F15" s="18">
        <v>130082359</v>
      </c>
      <c r="G15" s="14" t="s">
        <v>10</v>
      </c>
      <c r="H15" s="17">
        <v>75166</v>
      </c>
    </row>
    <row r="16" spans="1:8" ht="25.5" customHeight="1" x14ac:dyDescent="0.25">
      <c r="B16" s="12" t="s">
        <v>17</v>
      </c>
      <c r="C16" s="13">
        <v>44684</v>
      </c>
      <c r="D16" s="15" t="s">
        <v>31</v>
      </c>
      <c r="E16" s="27" t="s">
        <v>33</v>
      </c>
      <c r="F16" s="18">
        <v>130082359</v>
      </c>
      <c r="G16" s="14" t="s">
        <v>10</v>
      </c>
      <c r="H16" s="17">
        <v>2950</v>
      </c>
    </row>
    <row r="17" spans="2:8" ht="35.25" customHeight="1" x14ac:dyDescent="0.25">
      <c r="B17" s="12" t="s">
        <v>18</v>
      </c>
      <c r="C17" s="13">
        <v>44685</v>
      </c>
      <c r="D17" s="15" t="s">
        <v>35</v>
      </c>
      <c r="E17" s="27" t="s">
        <v>34</v>
      </c>
      <c r="F17" s="18">
        <v>124029643</v>
      </c>
      <c r="G17" s="14" t="s">
        <v>10</v>
      </c>
      <c r="H17" s="17">
        <v>121032.6</v>
      </c>
    </row>
    <row r="18" spans="2:8" ht="24" customHeight="1" x14ac:dyDescent="0.25">
      <c r="B18" s="12" t="s">
        <v>25</v>
      </c>
      <c r="C18" s="13">
        <v>44684</v>
      </c>
      <c r="D18" s="15" t="s">
        <v>37</v>
      </c>
      <c r="E18" s="27" t="s">
        <v>36</v>
      </c>
      <c r="F18" s="18">
        <v>131972748</v>
      </c>
      <c r="G18" s="14" t="s">
        <v>10</v>
      </c>
      <c r="H18" s="17">
        <v>74872.59</v>
      </c>
    </row>
    <row r="19" spans="2:8" ht="38.25" customHeight="1" x14ac:dyDescent="0.25">
      <c r="B19" s="12" t="s">
        <v>26</v>
      </c>
      <c r="C19" s="13">
        <v>44685</v>
      </c>
      <c r="D19" s="15" t="s">
        <v>31</v>
      </c>
      <c r="E19" s="27" t="s">
        <v>38</v>
      </c>
      <c r="F19" s="18">
        <v>130082359</v>
      </c>
      <c r="G19" s="14" t="s">
        <v>10</v>
      </c>
      <c r="H19" s="17">
        <v>14632</v>
      </c>
    </row>
    <row r="20" spans="2:8" ht="30" customHeight="1" x14ac:dyDescent="0.25">
      <c r="B20" s="12" t="s">
        <v>27</v>
      </c>
      <c r="C20" s="13">
        <v>44686</v>
      </c>
      <c r="D20" s="15" t="s">
        <v>21</v>
      </c>
      <c r="E20" s="27" t="s">
        <v>20</v>
      </c>
      <c r="F20" s="18">
        <v>131763121</v>
      </c>
      <c r="G20" s="14" t="s">
        <v>10</v>
      </c>
      <c r="H20" s="17">
        <v>48262</v>
      </c>
    </row>
    <row r="21" spans="2:8" ht="42.75" customHeight="1" x14ac:dyDescent="0.25">
      <c r="B21" s="12" t="s">
        <v>28</v>
      </c>
      <c r="C21" s="13">
        <v>44687</v>
      </c>
      <c r="D21" s="15" t="s">
        <v>43</v>
      </c>
      <c r="E21" s="27" t="s">
        <v>42</v>
      </c>
      <c r="F21" s="18">
        <v>124024889</v>
      </c>
      <c r="G21" s="14" t="s">
        <v>10</v>
      </c>
      <c r="H21" s="17">
        <v>119451.4</v>
      </c>
    </row>
    <row r="22" spans="2:8" ht="24.75" customHeight="1" x14ac:dyDescent="0.25">
      <c r="B22" s="12" t="s">
        <v>29</v>
      </c>
      <c r="C22" s="13">
        <v>44691</v>
      </c>
      <c r="D22" s="15" t="s">
        <v>45</v>
      </c>
      <c r="E22" s="27" t="s">
        <v>44</v>
      </c>
      <c r="F22" s="18">
        <v>130371652</v>
      </c>
      <c r="G22" s="14" t="s">
        <v>10</v>
      </c>
      <c r="H22" s="17">
        <v>181130</v>
      </c>
    </row>
    <row r="23" spans="2:8" ht="40.5" customHeight="1" x14ac:dyDescent="0.25">
      <c r="B23" s="12" t="s">
        <v>30</v>
      </c>
      <c r="C23" s="13">
        <v>44687</v>
      </c>
      <c r="D23" s="15" t="s">
        <v>47</v>
      </c>
      <c r="E23" s="27" t="s">
        <v>46</v>
      </c>
      <c r="F23" s="18">
        <v>130227284</v>
      </c>
      <c r="G23" s="14" t="s">
        <v>10</v>
      </c>
      <c r="H23" s="17">
        <v>90454.38</v>
      </c>
    </row>
    <row r="24" spans="2:8" ht="42.75" customHeight="1" x14ac:dyDescent="0.25">
      <c r="B24" s="12" t="s">
        <v>39</v>
      </c>
      <c r="C24" s="13">
        <v>44690</v>
      </c>
      <c r="D24" s="15" t="s">
        <v>69</v>
      </c>
      <c r="E24" s="27" t="s">
        <v>68</v>
      </c>
      <c r="F24" s="18">
        <v>130792623</v>
      </c>
      <c r="G24" s="14" t="s">
        <v>10</v>
      </c>
      <c r="H24" s="17">
        <v>103267.7</v>
      </c>
    </row>
    <row r="25" spans="2:8" ht="65.25" customHeight="1" x14ac:dyDescent="0.25">
      <c r="B25" s="12" t="s">
        <v>40</v>
      </c>
      <c r="C25" s="13">
        <v>44690</v>
      </c>
      <c r="D25" s="15" t="s">
        <v>31</v>
      </c>
      <c r="E25" s="27" t="s">
        <v>70</v>
      </c>
      <c r="F25" s="18">
        <v>130082359</v>
      </c>
      <c r="G25" s="14" t="s">
        <v>10</v>
      </c>
      <c r="H25" s="17">
        <v>98235</v>
      </c>
    </row>
    <row r="26" spans="2:8" ht="45" customHeight="1" x14ac:dyDescent="0.25">
      <c r="B26" s="12" t="s">
        <v>41</v>
      </c>
      <c r="C26" s="13">
        <v>44690</v>
      </c>
      <c r="D26" s="15" t="s">
        <v>72</v>
      </c>
      <c r="E26" s="27" t="s">
        <v>71</v>
      </c>
      <c r="F26" s="18">
        <v>13092141</v>
      </c>
      <c r="G26" s="14" t="s">
        <v>10</v>
      </c>
      <c r="H26" s="17">
        <v>24957</v>
      </c>
    </row>
    <row r="27" spans="2:8" ht="39.75" customHeight="1" x14ac:dyDescent="0.25">
      <c r="B27" s="12" t="s">
        <v>48</v>
      </c>
      <c r="C27" s="13">
        <v>44691</v>
      </c>
      <c r="D27" s="15" t="s">
        <v>31</v>
      </c>
      <c r="E27" s="27" t="s">
        <v>73</v>
      </c>
      <c r="F27" s="18">
        <v>130082359</v>
      </c>
      <c r="G27" s="14" t="s">
        <v>10</v>
      </c>
      <c r="H27" s="17">
        <v>93220</v>
      </c>
    </row>
    <row r="28" spans="2:8" ht="27.75" customHeight="1" x14ac:dyDescent="0.25">
      <c r="B28" s="12" t="s">
        <v>49</v>
      </c>
      <c r="C28" s="13">
        <v>44691</v>
      </c>
      <c r="D28" s="15" t="s">
        <v>21</v>
      </c>
      <c r="E28" s="27" t="s">
        <v>20</v>
      </c>
      <c r="F28" s="18">
        <v>131763121</v>
      </c>
      <c r="G28" s="14" t="s">
        <v>10</v>
      </c>
      <c r="H28" s="17">
        <v>7959.1</v>
      </c>
    </row>
    <row r="29" spans="2:8" ht="35.25" customHeight="1" x14ac:dyDescent="0.25">
      <c r="B29" s="12" t="s">
        <v>50</v>
      </c>
      <c r="C29" s="13">
        <v>44691</v>
      </c>
      <c r="D29" s="15" t="s">
        <v>75</v>
      </c>
      <c r="E29" s="27" t="s">
        <v>74</v>
      </c>
      <c r="F29" s="18">
        <v>131653294</v>
      </c>
      <c r="G29" s="14" t="s">
        <v>10</v>
      </c>
      <c r="H29" s="17">
        <v>177987.66</v>
      </c>
    </row>
    <row r="30" spans="2:8" ht="33.75" customHeight="1" x14ac:dyDescent="0.25">
      <c r="B30" s="12" t="s">
        <v>51</v>
      </c>
      <c r="C30" s="13">
        <v>44691</v>
      </c>
      <c r="D30" s="15" t="s">
        <v>11</v>
      </c>
      <c r="E30" s="27" t="s">
        <v>76</v>
      </c>
      <c r="F30" s="18">
        <v>130923401</v>
      </c>
      <c r="G30" s="14" t="s">
        <v>10</v>
      </c>
      <c r="H30" s="17">
        <v>181300</v>
      </c>
    </row>
    <row r="31" spans="2:8" ht="16.5" customHeight="1" x14ac:dyDescent="0.25">
      <c r="B31" s="12" t="s">
        <v>52</v>
      </c>
      <c r="C31" s="13">
        <v>44692</v>
      </c>
      <c r="D31" s="15" t="s">
        <v>78</v>
      </c>
      <c r="E31" s="27" t="s">
        <v>77</v>
      </c>
      <c r="F31" s="18">
        <v>101148985</v>
      </c>
      <c r="G31" s="14" t="s">
        <v>10</v>
      </c>
      <c r="H31" s="17">
        <v>80472.06</v>
      </c>
    </row>
    <row r="32" spans="2:8" ht="21" customHeight="1" x14ac:dyDescent="0.25">
      <c r="B32" s="12" t="s">
        <v>53</v>
      </c>
      <c r="C32" s="13">
        <v>44692</v>
      </c>
      <c r="D32" s="15" t="s">
        <v>11</v>
      </c>
      <c r="E32" s="27" t="s">
        <v>79</v>
      </c>
      <c r="F32" s="18">
        <v>130923401</v>
      </c>
      <c r="G32" s="14" t="s">
        <v>10</v>
      </c>
      <c r="H32" s="17">
        <v>125965</v>
      </c>
    </row>
    <row r="33" spans="2:8" ht="40.5" customHeight="1" x14ac:dyDescent="0.25">
      <c r="B33" s="12" t="s">
        <v>54</v>
      </c>
      <c r="C33" s="13">
        <v>44692</v>
      </c>
      <c r="D33" s="15" t="s">
        <v>81</v>
      </c>
      <c r="E33" s="27" t="s">
        <v>80</v>
      </c>
      <c r="F33" s="18">
        <v>132179218</v>
      </c>
      <c r="G33" s="14" t="s">
        <v>10</v>
      </c>
      <c r="H33" s="17">
        <v>22862.5</v>
      </c>
    </row>
    <row r="34" spans="2:8" ht="23.25" customHeight="1" x14ac:dyDescent="0.25">
      <c r="B34" s="12" t="s">
        <v>55</v>
      </c>
      <c r="C34" s="13">
        <v>44693</v>
      </c>
      <c r="D34" s="15" t="s">
        <v>81</v>
      </c>
      <c r="E34" s="27" t="s">
        <v>82</v>
      </c>
      <c r="F34" s="18">
        <v>132179218</v>
      </c>
      <c r="G34" s="14" t="s">
        <v>10</v>
      </c>
      <c r="H34" s="17">
        <v>5487</v>
      </c>
    </row>
    <row r="35" spans="2:8" ht="19.5" customHeight="1" x14ac:dyDescent="0.25">
      <c r="B35" s="12" t="s">
        <v>56</v>
      </c>
      <c r="C35" s="13">
        <v>44693</v>
      </c>
      <c r="D35" s="15" t="s">
        <v>84</v>
      </c>
      <c r="E35" s="27" t="s">
        <v>83</v>
      </c>
      <c r="F35" s="18">
        <v>131718647</v>
      </c>
      <c r="G35" s="14" t="s">
        <v>10</v>
      </c>
      <c r="H35" s="17">
        <v>127336.14</v>
      </c>
    </row>
    <row r="36" spans="2:8" ht="27.75" customHeight="1" x14ac:dyDescent="0.25">
      <c r="B36" s="12" t="s">
        <v>57</v>
      </c>
      <c r="C36" s="13">
        <v>44693</v>
      </c>
      <c r="D36" s="15" t="s">
        <v>86</v>
      </c>
      <c r="E36" s="27" t="s">
        <v>85</v>
      </c>
      <c r="F36" s="18">
        <v>130616418</v>
      </c>
      <c r="G36" s="14" t="s">
        <v>10</v>
      </c>
      <c r="H36" s="17">
        <v>35999.910000000003</v>
      </c>
    </row>
    <row r="37" spans="2:8" ht="16.5" customHeight="1" x14ac:dyDescent="0.25">
      <c r="B37" s="12" t="s">
        <v>58</v>
      </c>
      <c r="C37" s="13">
        <v>44694</v>
      </c>
      <c r="D37" s="15" t="s">
        <v>11</v>
      </c>
      <c r="E37" s="27" t="s">
        <v>87</v>
      </c>
      <c r="F37" s="18">
        <v>130923401</v>
      </c>
      <c r="G37" s="14" t="s">
        <v>10</v>
      </c>
      <c r="H37" s="17">
        <v>102660</v>
      </c>
    </row>
    <row r="38" spans="2:8" ht="36" customHeight="1" x14ac:dyDescent="0.25">
      <c r="B38" s="12" t="s">
        <v>59</v>
      </c>
      <c r="C38" s="13">
        <v>44697</v>
      </c>
      <c r="D38" s="20" t="s">
        <v>89</v>
      </c>
      <c r="E38" s="27" t="s">
        <v>88</v>
      </c>
      <c r="F38" s="18">
        <v>132503066</v>
      </c>
      <c r="G38" s="14" t="s">
        <v>10</v>
      </c>
      <c r="H38" s="17">
        <v>11564</v>
      </c>
    </row>
    <row r="39" spans="2:8" ht="29.25" customHeight="1" x14ac:dyDescent="0.25">
      <c r="B39" s="12" t="s">
        <v>60</v>
      </c>
      <c r="C39" s="13">
        <v>44697</v>
      </c>
      <c r="D39" s="15" t="s">
        <v>91</v>
      </c>
      <c r="E39" s="27" t="s">
        <v>90</v>
      </c>
      <c r="F39" s="18">
        <v>101782617</v>
      </c>
      <c r="G39" s="14" t="s">
        <v>10</v>
      </c>
      <c r="H39" s="17">
        <v>162850.62</v>
      </c>
    </row>
    <row r="40" spans="2:8" ht="16.5" customHeight="1" x14ac:dyDescent="0.25">
      <c r="B40" s="12" t="s">
        <v>61</v>
      </c>
      <c r="C40" s="13">
        <v>44697</v>
      </c>
      <c r="D40" s="15" t="s">
        <v>93</v>
      </c>
      <c r="E40" s="27" t="s">
        <v>92</v>
      </c>
      <c r="F40" s="18">
        <v>130872742</v>
      </c>
      <c r="G40" s="14" t="s">
        <v>10</v>
      </c>
      <c r="H40" s="17">
        <v>66080</v>
      </c>
    </row>
    <row r="41" spans="2:8" ht="20.25" customHeight="1" x14ac:dyDescent="0.25">
      <c r="B41" s="12" t="s">
        <v>62</v>
      </c>
      <c r="C41" s="13">
        <v>44697</v>
      </c>
      <c r="D41" s="15" t="s">
        <v>95</v>
      </c>
      <c r="E41" s="27" t="s">
        <v>94</v>
      </c>
      <c r="F41" s="18">
        <v>101861878</v>
      </c>
      <c r="G41" s="14" t="s">
        <v>10</v>
      </c>
      <c r="H41" s="17">
        <v>15168.9</v>
      </c>
    </row>
    <row r="42" spans="2:8" ht="40.5" customHeight="1" x14ac:dyDescent="0.25">
      <c r="B42" s="12" t="s">
        <v>63</v>
      </c>
      <c r="C42" s="13">
        <v>44697</v>
      </c>
      <c r="D42" s="20" t="s">
        <v>97</v>
      </c>
      <c r="E42" s="27" t="s">
        <v>96</v>
      </c>
      <c r="F42" s="18">
        <v>130472688</v>
      </c>
      <c r="G42" s="14" t="s">
        <v>10</v>
      </c>
      <c r="H42" s="17">
        <v>20886</v>
      </c>
    </row>
    <row r="43" spans="2:8" ht="38.25" customHeight="1" x14ac:dyDescent="0.25">
      <c r="B43" s="12" t="s">
        <v>64</v>
      </c>
      <c r="C43" s="13">
        <v>44698</v>
      </c>
      <c r="D43" s="15" t="s">
        <v>35</v>
      </c>
      <c r="E43" s="27" t="s">
        <v>98</v>
      </c>
      <c r="F43" s="18">
        <v>124029643</v>
      </c>
      <c r="G43" s="14" t="s">
        <v>10</v>
      </c>
      <c r="H43" s="17">
        <v>115050</v>
      </c>
    </row>
    <row r="44" spans="2:8" ht="21" customHeight="1" x14ac:dyDescent="0.25">
      <c r="B44" s="12" t="s">
        <v>65</v>
      </c>
      <c r="C44" s="13">
        <v>44698</v>
      </c>
      <c r="D44" s="15" t="s">
        <v>100</v>
      </c>
      <c r="E44" s="27" t="s">
        <v>99</v>
      </c>
      <c r="F44" s="18">
        <v>130401632</v>
      </c>
      <c r="G44" s="14" t="s">
        <v>10</v>
      </c>
      <c r="H44" s="17">
        <v>13901.58</v>
      </c>
    </row>
    <row r="45" spans="2:8" ht="20.25" customHeight="1" x14ac:dyDescent="0.25">
      <c r="B45" s="12" t="s">
        <v>66</v>
      </c>
      <c r="C45" s="13">
        <v>44697</v>
      </c>
      <c r="D45" s="20" t="s">
        <v>43</v>
      </c>
      <c r="E45" s="19" t="s">
        <v>101</v>
      </c>
      <c r="F45" s="18">
        <v>124024889</v>
      </c>
      <c r="G45" s="14" t="s">
        <v>10</v>
      </c>
      <c r="H45" s="16">
        <v>103049.4</v>
      </c>
    </row>
    <row r="46" spans="2:8" ht="36.75" customHeight="1" x14ac:dyDescent="0.25">
      <c r="B46" s="12" t="s">
        <v>67</v>
      </c>
      <c r="C46" s="13">
        <v>44698</v>
      </c>
      <c r="D46" s="15" t="s">
        <v>103</v>
      </c>
      <c r="E46" s="27" t="s">
        <v>102</v>
      </c>
      <c r="F46" s="18">
        <v>130734501</v>
      </c>
      <c r="G46" s="14" t="s">
        <v>10</v>
      </c>
      <c r="H46" s="17">
        <v>24355.200000000001</v>
      </c>
    </row>
    <row r="47" spans="2:8" ht="38.25" customHeight="1" x14ac:dyDescent="0.25">
      <c r="B47" s="12" t="s">
        <v>105</v>
      </c>
      <c r="C47" s="13">
        <v>44699</v>
      </c>
      <c r="D47" s="19" t="s">
        <v>84</v>
      </c>
      <c r="E47" s="19" t="s">
        <v>116</v>
      </c>
      <c r="F47" s="18">
        <v>131718647</v>
      </c>
      <c r="G47" s="14" t="s">
        <v>10</v>
      </c>
      <c r="H47" s="17">
        <v>46639.5</v>
      </c>
    </row>
    <row r="48" spans="2:8" ht="16.5" customHeight="1" x14ac:dyDescent="0.25">
      <c r="B48" s="12" t="s">
        <v>106</v>
      </c>
      <c r="C48" s="13">
        <v>44699</v>
      </c>
      <c r="D48" s="19" t="s">
        <v>118</v>
      </c>
      <c r="E48" s="19" t="s">
        <v>117</v>
      </c>
      <c r="F48" s="18">
        <v>101148691</v>
      </c>
      <c r="G48" s="14" t="s">
        <v>10</v>
      </c>
      <c r="H48" s="17">
        <v>136388.03</v>
      </c>
    </row>
    <row r="49" spans="2:8" ht="16.5" customHeight="1" x14ac:dyDescent="0.25">
      <c r="B49" s="12" t="s">
        <v>107</v>
      </c>
      <c r="C49" s="13">
        <v>44700</v>
      </c>
      <c r="D49" s="19" t="s">
        <v>84</v>
      </c>
      <c r="E49" s="15" t="s">
        <v>119</v>
      </c>
      <c r="F49" s="18">
        <v>131718647</v>
      </c>
      <c r="G49" s="14" t="s">
        <v>10</v>
      </c>
      <c r="H49" s="17">
        <v>62129.36</v>
      </c>
    </row>
    <row r="50" spans="2:8" ht="38.25" customHeight="1" x14ac:dyDescent="0.25">
      <c r="B50" s="12" t="s">
        <v>108</v>
      </c>
      <c r="C50" s="13">
        <v>44701</v>
      </c>
      <c r="D50" s="20" t="s">
        <v>86</v>
      </c>
      <c r="E50" s="19" t="s">
        <v>120</v>
      </c>
      <c r="F50" s="18">
        <v>130616418</v>
      </c>
      <c r="G50" s="14" t="s">
        <v>10</v>
      </c>
      <c r="H50" s="17">
        <v>20000</v>
      </c>
    </row>
    <row r="51" spans="2:8" ht="51" customHeight="1" x14ac:dyDescent="0.25">
      <c r="B51" s="12" t="s">
        <v>109</v>
      </c>
      <c r="C51" s="13">
        <v>44701</v>
      </c>
      <c r="D51" s="15" t="s">
        <v>75</v>
      </c>
      <c r="E51" s="20" t="s">
        <v>121</v>
      </c>
      <c r="F51" s="18">
        <v>131653294</v>
      </c>
      <c r="G51" s="14" t="s">
        <v>10</v>
      </c>
      <c r="H51" s="17">
        <v>120042.56</v>
      </c>
    </row>
    <row r="52" spans="2:8" ht="34.5" customHeight="1" x14ac:dyDescent="0.25">
      <c r="B52" s="12" t="s">
        <v>110</v>
      </c>
      <c r="C52" s="13">
        <v>44701</v>
      </c>
      <c r="D52" s="20" t="s">
        <v>97</v>
      </c>
      <c r="E52" s="20" t="s">
        <v>122</v>
      </c>
      <c r="F52" s="18">
        <v>130472688</v>
      </c>
      <c r="G52" s="14" t="s">
        <v>10</v>
      </c>
      <c r="H52" s="17">
        <v>90482.4</v>
      </c>
    </row>
    <row r="53" spans="2:8" ht="38.25" customHeight="1" x14ac:dyDescent="0.25">
      <c r="B53" s="12" t="s">
        <v>111</v>
      </c>
      <c r="C53" s="13">
        <v>44701</v>
      </c>
      <c r="D53" s="19" t="s">
        <v>124</v>
      </c>
      <c r="E53" s="19" t="s">
        <v>123</v>
      </c>
      <c r="F53" s="18">
        <v>130472688</v>
      </c>
      <c r="G53" s="14" t="s">
        <v>10</v>
      </c>
      <c r="H53" s="17">
        <v>19310.7</v>
      </c>
    </row>
    <row r="54" spans="2:8" ht="16.5" customHeight="1" x14ac:dyDescent="0.25">
      <c r="B54" s="12" t="s">
        <v>112</v>
      </c>
      <c r="C54" s="13">
        <v>44704</v>
      </c>
      <c r="D54" s="15" t="s">
        <v>126</v>
      </c>
      <c r="E54" s="18" t="s">
        <v>125</v>
      </c>
      <c r="F54" s="18">
        <v>131760163</v>
      </c>
      <c r="G54" s="14" t="s">
        <v>10</v>
      </c>
      <c r="H54" s="17">
        <v>115970.4</v>
      </c>
    </row>
    <row r="55" spans="2:8" ht="36" customHeight="1" x14ac:dyDescent="0.25">
      <c r="B55" s="12" t="s">
        <v>113</v>
      </c>
      <c r="C55" s="13">
        <v>44704</v>
      </c>
      <c r="D55" s="19" t="s">
        <v>128</v>
      </c>
      <c r="E55" s="19" t="s">
        <v>127</v>
      </c>
      <c r="F55" s="18">
        <v>130401632</v>
      </c>
      <c r="G55" s="14" t="s">
        <v>10</v>
      </c>
      <c r="H55" s="17">
        <v>78511.77</v>
      </c>
    </row>
    <row r="56" spans="2:8" ht="38.25" customHeight="1" x14ac:dyDescent="0.25">
      <c r="B56" s="12" t="s">
        <v>114</v>
      </c>
      <c r="C56" s="13">
        <v>44704</v>
      </c>
      <c r="D56" s="20" t="s">
        <v>24</v>
      </c>
      <c r="E56" s="19" t="s">
        <v>129</v>
      </c>
      <c r="F56" s="18">
        <v>132179218</v>
      </c>
      <c r="G56" s="14" t="s">
        <v>10</v>
      </c>
      <c r="H56" s="17">
        <v>5575.5</v>
      </c>
    </row>
    <row r="57" spans="2:8" ht="36" customHeight="1" x14ac:dyDescent="0.25">
      <c r="B57" s="12" t="s">
        <v>115</v>
      </c>
      <c r="C57" s="13">
        <v>44711</v>
      </c>
      <c r="D57" s="21" t="s">
        <v>146</v>
      </c>
      <c r="E57" s="19" t="s">
        <v>147</v>
      </c>
      <c r="F57" s="18">
        <v>130487782</v>
      </c>
      <c r="G57" s="14" t="s">
        <v>10</v>
      </c>
      <c r="H57" s="17">
        <v>51778.400000000001</v>
      </c>
    </row>
    <row r="58" spans="2:8" ht="39" customHeight="1" x14ac:dyDescent="0.25">
      <c r="B58" s="12" t="s">
        <v>130</v>
      </c>
      <c r="C58" s="13">
        <v>44705</v>
      </c>
      <c r="D58" s="15" t="s">
        <v>137</v>
      </c>
      <c r="E58" s="27" t="s">
        <v>138</v>
      </c>
      <c r="F58" s="18">
        <v>101003561</v>
      </c>
      <c r="G58" s="14" t="s">
        <v>10</v>
      </c>
      <c r="H58" s="17">
        <v>109150</v>
      </c>
    </row>
    <row r="59" spans="2:8" ht="36.75" customHeight="1" x14ac:dyDescent="0.25">
      <c r="B59" s="12" t="s">
        <v>131</v>
      </c>
      <c r="C59" s="13">
        <v>44705</v>
      </c>
      <c r="D59" s="26" t="s">
        <v>140</v>
      </c>
      <c r="E59" s="19" t="s">
        <v>139</v>
      </c>
      <c r="F59" s="18">
        <v>101100508</v>
      </c>
      <c r="G59" s="14" t="s">
        <v>10</v>
      </c>
      <c r="H59" s="16">
        <v>70800</v>
      </c>
    </row>
    <row r="60" spans="2:8" ht="28.5" customHeight="1" x14ac:dyDescent="0.25">
      <c r="B60" s="12" t="s">
        <v>132</v>
      </c>
      <c r="C60" s="13">
        <v>44707</v>
      </c>
      <c r="D60" s="19" t="s">
        <v>75</v>
      </c>
      <c r="E60" s="19" t="s">
        <v>141</v>
      </c>
      <c r="F60" s="18">
        <v>131653294</v>
      </c>
      <c r="G60" s="14" t="s">
        <v>10</v>
      </c>
      <c r="H60" s="16">
        <v>130082.02</v>
      </c>
    </row>
    <row r="61" spans="2:8" ht="36.75" customHeight="1" x14ac:dyDescent="0.25">
      <c r="B61" s="12" t="s">
        <v>133</v>
      </c>
      <c r="C61" s="13">
        <v>44711</v>
      </c>
      <c r="D61" s="19" t="s">
        <v>150</v>
      </c>
      <c r="E61" s="19" t="s">
        <v>149</v>
      </c>
      <c r="F61" s="18">
        <v>101782617</v>
      </c>
      <c r="G61" s="14" t="s">
        <v>10</v>
      </c>
      <c r="H61" s="16">
        <v>75520</v>
      </c>
    </row>
    <row r="62" spans="2:8" ht="39" customHeight="1" x14ac:dyDescent="0.25">
      <c r="B62" s="12" t="s">
        <v>134</v>
      </c>
      <c r="C62" s="13">
        <v>44707</v>
      </c>
      <c r="D62" s="21" t="s">
        <v>78</v>
      </c>
      <c r="E62" s="19" t="s">
        <v>142</v>
      </c>
      <c r="F62" s="18">
        <v>101148985</v>
      </c>
      <c r="G62" s="21" t="s">
        <v>10</v>
      </c>
      <c r="H62" s="16">
        <v>109504</v>
      </c>
    </row>
    <row r="63" spans="2:8" ht="39" customHeight="1" x14ac:dyDescent="0.25">
      <c r="B63" s="12" t="s">
        <v>135</v>
      </c>
      <c r="C63" s="13">
        <v>44711</v>
      </c>
      <c r="D63" s="19" t="s">
        <v>35</v>
      </c>
      <c r="E63" s="19" t="s">
        <v>148</v>
      </c>
      <c r="F63" s="18">
        <v>124029643</v>
      </c>
      <c r="G63" s="21" t="s">
        <v>10</v>
      </c>
      <c r="H63" s="16">
        <v>74930</v>
      </c>
    </row>
    <row r="64" spans="2:8" ht="39" customHeight="1" x14ac:dyDescent="0.25">
      <c r="B64" s="12" t="s">
        <v>136</v>
      </c>
      <c r="C64" s="13">
        <v>44711</v>
      </c>
      <c r="D64" s="19" t="s">
        <v>160</v>
      </c>
      <c r="E64" s="19" t="s">
        <v>159</v>
      </c>
      <c r="F64" s="18">
        <v>132330498</v>
      </c>
      <c r="G64" s="21" t="s">
        <v>10</v>
      </c>
      <c r="H64" s="16">
        <v>17582</v>
      </c>
    </row>
    <row r="65" spans="2:8" ht="39" customHeight="1" x14ac:dyDescent="0.25">
      <c r="B65" s="12" t="s">
        <v>143</v>
      </c>
      <c r="C65" s="13">
        <v>44711</v>
      </c>
      <c r="D65" s="19" t="s">
        <v>31</v>
      </c>
      <c r="E65" s="19" t="s">
        <v>161</v>
      </c>
      <c r="F65" s="18">
        <v>130082359</v>
      </c>
      <c r="G65" s="21" t="s">
        <v>10</v>
      </c>
      <c r="H65" s="16">
        <v>28910</v>
      </c>
    </row>
    <row r="66" spans="2:8" ht="39" customHeight="1" x14ac:dyDescent="0.25">
      <c r="B66" s="12" t="s">
        <v>144</v>
      </c>
      <c r="C66" s="13">
        <v>44711</v>
      </c>
      <c r="D66" s="19" t="s">
        <v>163</v>
      </c>
      <c r="E66" s="19" t="s">
        <v>162</v>
      </c>
      <c r="F66" s="18">
        <v>131418333</v>
      </c>
      <c r="G66" s="21" t="s">
        <v>10</v>
      </c>
      <c r="H66" s="16">
        <v>181389.6</v>
      </c>
    </row>
    <row r="67" spans="2:8" ht="39" customHeight="1" x14ac:dyDescent="0.25">
      <c r="B67" s="12" t="s">
        <v>145</v>
      </c>
      <c r="C67" s="13">
        <v>44711</v>
      </c>
      <c r="D67" s="19" t="s">
        <v>160</v>
      </c>
      <c r="E67" s="19" t="s">
        <v>98</v>
      </c>
      <c r="F67" s="18">
        <v>132330498</v>
      </c>
      <c r="G67" s="21" t="s">
        <v>10</v>
      </c>
      <c r="H67" s="16">
        <v>143039.6</v>
      </c>
    </row>
    <row r="68" spans="2:8" ht="39" customHeight="1" x14ac:dyDescent="0.25">
      <c r="B68" s="12" t="s">
        <v>151</v>
      </c>
      <c r="C68" s="13">
        <v>44711</v>
      </c>
      <c r="D68" s="19" t="s">
        <v>160</v>
      </c>
      <c r="E68" s="19" t="s">
        <v>164</v>
      </c>
      <c r="F68" s="18">
        <f>$F$64</f>
        <v>132330498</v>
      </c>
      <c r="G68" s="21" t="s">
        <v>10</v>
      </c>
      <c r="H68" s="16">
        <v>4430.8999999999996</v>
      </c>
    </row>
    <row r="69" spans="2:8" ht="39" customHeight="1" x14ac:dyDescent="0.25">
      <c r="B69" s="12" t="s">
        <v>152</v>
      </c>
      <c r="C69" s="13">
        <v>44711</v>
      </c>
      <c r="D69" s="19" t="s">
        <v>45</v>
      </c>
      <c r="E69" s="19" t="s">
        <v>165</v>
      </c>
      <c r="F69" s="18">
        <v>130371652</v>
      </c>
      <c r="G69" s="21" t="s">
        <v>10</v>
      </c>
      <c r="H69" s="16">
        <v>39648</v>
      </c>
    </row>
    <row r="70" spans="2:8" ht="39" customHeight="1" x14ac:dyDescent="0.25">
      <c r="B70" s="12" t="s">
        <v>153</v>
      </c>
      <c r="C70" s="13">
        <v>44711</v>
      </c>
      <c r="D70" s="19" t="s">
        <v>97</v>
      </c>
      <c r="E70" s="19" t="s">
        <v>166</v>
      </c>
      <c r="F70" s="18">
        <v>130472688</v>
      </c>
      <c r="G70" s="21" t="s">
        <v>10</v>
      </c>
      <c r="H70" s="16">
        <v>130036</v>
      </c>
    </row>
    <row r="71" spans="2:8" ht="39" customHeight="1" x14ac:dyDescent="0.25">
      <c r="B71" s="12" t="s">
        <v>154</v>
      </c>
      <c r="C71" s="13">
        <v>44711</v>
      </c>
      <c r="D71" s="19" t="s">
        <v>31</v>
      </c>
      <c r="E71" s="19" t="s">
        <v>167</v>
      </c>
      <c r="F71" s="18">
        <v>130082359</v>
      </c>
      <c r="G71" s="21" t="s">
        <v>10</v>
      </c>
      <c r="H71" s="16">
        <v>148621</v>
      </c>
    </row>
    <row r="72" spans="2:8" ht="39" customHeight="1" x14ac:dyDescent="0.25">
      <c r="B72" s="12" t="s">
        <v>155</v>
      </c>
      <c r="C72" s="13">
        <v>44711</v>
      </c>
      <c r="D72" s="21" t="s">
        <v>35</v>
      </c>
      <c r="E72" s="19" t="s">
        <v>98</v>
      </c>
      <c r="F72" s="18">
        <v>124029643</v>
      </c>
      <c r="G72" s="21" t="s">
        <v>10</v>
      </c>
      <c r="H72" s="16">
        <v>42940.2</v>
      </c>
    </row>
    <row r="73" spans="2:8" ht="33.75" customHeight="1" x14ac:dyDescent="0.25">
      <c r="B73" s="12" t="s">
        <v>156</v>
      </c>
      <c r="C73" s="13">
        <v>44712</v>
      </c>
      <c r="D73" s="19" t="s">
        <v>97</v>
      </c>
      <c r="E73" s="19" t="s">
        <v>168</v>
      </c>
      <c r="F73" s="18">
        <v>130472688</v>
      </c>
      <c r="G73" s="21" t="s">
        <v>10</v>
      </c>
      <c r="H73" s="16">
        <v>64841</v>
      </c>
    </row>
    <row r="74" spans="2:8" ht="21.75" customHeight="1" x14ac:dyDescent="0.25">
      <c r="B74" s="12" t="s">
        <v>157</v>
      </c>
      <c r="C74" s="13">
        <f>$C$72</f>
        <v>44711</v>
      </c>
      <c r="D74" s="15" t="s">
        <v>170</v>
      </c>
      <c r="E74" s="19" t="s">
        <v>169</v>
      </c>
      <c r="F74" s="18">
        <v>130734501</v>
      </c>
      <c r="G74" s="21" t="s">
        <v>10</v>
      </c>
      <c r="H74" s="16">
        <v>165359.29999999999</v>
      </c>
    </row>
    <row r="75" spans="2:8" ht="16.5" customHeight="1" x14ac:dyDescent="0.25">
      <c r="B75" s="12" t="s">
        <v>158</v>
      </c>
      <c r="C75" s="21"/>
      <c r="D75" s="20"/>
      <c r="E75" s="20"/>
      <c r="F75" s="18"/>
      <c r="G75" s="22"/>
      <c r="H75" s="16"/>
    </row>
    <row r="76" spans="2:8" ht="68.25" customHeight="1" x14ac:dyDescent="0.25">
      <c r="B76" s="23"/>
      <c r="C76" s="23"/>
      <c r="D76" s="23"/>
      <c r="E76" s="23"/>
      <c r="F76" s="23"/>
      <c r="G76" s="24" t="s">
        <v>9</v>
      </c>
      <c r="H76" s="25">
        <f>SUM(H11:H75)</f>
        <v>4998459.8499999996</v>
      </c>
    </row>
    <row r="77" spans="2:8" x14ac:dyDescent="0.25">
      <c r="B77" s="9"/>
      <c r="C77" s="9"/>
      <c r="D77" s="9"/>
      <c r="E77" s="9"/>
      <c r="F77" s="9"/>
      <c r="G77" s="9"/>
      <c r="H77" s="10"/>
    </row>
    <row r="78" spans="2:8" x14ac:dyDescent="0.25">
      <c r="B78" s="9"/>
      <c r="C78" s="9"/>
      <c r="D78" s="9"/>
      <c r="E78" s="9"/>
      <c r="F78" s="9"/>
      <c r="G78" s="9"/>
      <c r="H78" s="10"/>
    </row>
    <row r="79" spans="2:8" x14ac:dyDescent="0.25">
      <c r="B79" s="9"/>
      <c r="C79" s="9"/>
      <c r="D79" s="9"/>
      <c r="E79" s="9"/>
      <c r="F79" s="9"/>
      <c r="G79" s="9"/>
      <c r="H79" s="10"/>
    </row>
    <row r="80" spans="2:8" x14ac:dyDescent="0.25">
      <c r="B80" s="9"/>
      <c r="C80" s="9"/>
      <c r="D80" s="9"/>
      <c r="E80" s="9"/>
      <c r="F80" s="9"/>
      <c r="G80" s="9"/>
      <c r="H80" s="10"/>
    </row>
    <row r="81" spans="2:9" x14ac:dyDescent="0.25">
      <c r="B81" s="9"/>
      <c r="C81" s="9"/>
      <c r="D81" s="9"/>
      <c r="E81" s="9"/>
      <c r="F81" s="9"/>
      <c r="G81" s="9"/>
      <c r="H81" s="10"/>
    </row>
    <row r="82" spans="2:9" x14ac:dyDescent="0.25">
      <c r="B82" s="9"/>
      <c r="C82" s="9"/>
      <c r="D82" s="9"/>
      <c r="E82" s="9"/>
      <c r="F82" s="9"/>
      <c r="G82" s="9"/>
      <c r="H82" s="10"/>
    </row>
    <row r="83" spans="2:9" x14ac:dyDescent="0.25">
      <c r="B83" s="9"/>
      <c r="C83" s="9"/>
      <c r="D83" s="9"/>
      <c r="E83" s="9"/>
      <c r="F83" s="9"/>
      <c r="G83" s="9"/>
      <c r="H83" s="10"/>
    </row>
    <row r="84" spans="2:9" ht="15.75" x14ac:dyDescent="0.25">
      <c r="B84" s="9"/>
      <c r="C84" s="9"/>
      <c r="D84" s="9"/>
      <c r="E84" s="9"/>
      <c r="F84" s="9"/>
      <c r="G84" s="9"/>
      <c r="H84" s="10"/>
      <c r="I84" s="1"/>
    </row>
    <row r="85" spans="2:9" x14ac:dyDescent="0.25">
      <c r="B85" s="11"/>
      <c r="C85" s="11"/>
      <c r="D85" s="11"/>
      <c r="E85" s="11"/>
      <c r="F85" s="11"/>
      <c r="G85" s="9"/>
      <c r="H85" s="10"/>
    </row>
    <row r="86" spans="2:9" x14ac:dyDescent="0.25">
      <c r="B86" s="11"/>
      <c r="C86" s="11"/>
      <c r="D86" s="11"/>
      <c r="E86" s="11"/>
      <c r="F86" s="11"/>
      <c r="G86" s="9"/>
      <c r="H86" s="11"/>
    </row>
    <row r="87" spans="2:9" x14ac:dyDescent="0.25">
      <c r="G87" s="9"/>
      <c r="H87" s="11"/>
    </row>
    <row r="88" spans="2:9" x14ac:dyDescent="0.25">
      <c r="G88" s="11"/>
    </row>
    <row r="89" spans="2:9" x14ac:dyDescent="0.25">
      <c r="G89" s="11"/>
    </row>
  </sheetData>
  <mergeCells count="4">
    <mergeCell ref="B1:H5"/>
    <mergeCell ref="B6:H6"/>
    <mergeCell ref="B7:H7"/>
    <mergeCell ref="B8:H8"/>
  </mergeCells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Florian</cp:lastModifiedBy>
  <cp:lastPrinted>2021-11-03T17:52:45Z</cp:lastPrinted>
  <dcterms:created xsi:type="dcterms:W3CDTF">2021-03-02T13:27:24Z</dcterms:created>
  <dcterms:modified xsi:type="dcterms:W3CDTF">2022-06-15T12:32:11Z</dcterms:modified>
</cp:coreProperties>
</file>