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6. COMPARACION DE PRECIO\2024\11.-NOVIEMBRE\"/>
    </mc:Choice>
  </mc:AlternateContent>
  <xr:revisionPtr revIDLastSave="0" documentId="13_ncr:1_{EBE54421-E1C9-4E08-8C8C-43F6F0F9D22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eptiembre" sheetId="1" r:id="rId1"/>
  </sheets>
  <definedNames>
    <definedName name="_xlnm.Print_Area" localSheetId="0">septiembre!$A$1:$I$72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6" i="1" s="1"/>
  <c r="I72" i="1"/>
  <c r="D25" i="1" l="1"/>
</calcChain>
</file>

<file path=xl/sharedStrings.xml><?xml version="1.0" encoding="utf-8"?>
<sst xmlns="http://schemas.openxmlformats.org/spreadsheetml/2006/main" count="225" uniqueCount="152">
  <si>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</si>
  <si>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</si>
  <si>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</si>
  <si>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</si>
  <si>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</si>
  <si>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</si>
  <si>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</si>
  <si>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</si>
  <si>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</si>
  <si>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</si>
  <si>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P&amp;C Dynamic Solutions, SRL</t>
  </si>
  <si>
    <t>Soluciones Corporativas Jares, SRL</t>
  </si>
  <si>
    <t>Aprobado</t>
  </si>
  <si>
    <t>Adquisición de materiales de refrigeración</t>
  </si>
  <si>
    <t>Bem, SRL</t>
  </si>
  <si>
    <t>Relacion de Ordenes de Compras Por Debajo del Umbral  Correspondiente al mes de noviembre 2024</t>
  </si>
  <si>
    <t>MIDE-DAF-CD-2024-0386</t>
  </si>
  <si>
    <t>MIDE-DAF-CD-2024-0387</t>
  </si>
  <si>
    <t>MIDE-DAF-CD-2024-0388</t>
  </si>
  <si>
    <t>MIDE-DAF-CD-2024-0389</t>
  </si>
  <si>
    <t>MIDE-DAF-CD-2024-0390</t>
  </si>
  <si>
    <t>MIDE-DAF-CD-2024-0391</t>
  </si>
  <si>
    <t>MIDE-DAF-CD-2024-0392</t>
  </si>
  <si>
    <t>MIDE-DAF-CD-2024-0393</t>
  </si>
  <si>
    <t>MIDE-DAF-CD-2024-0394</t>
  </si>
  <si>
    <t>MIDE-DAF-CD-2024-0395</t>
  </si>
  <si>
    <t>MIDE-DAF-CD-2024-0396</t>
  </si>
  <si>
    <t>MIDE-DAF-CD-2024-0397</t>
  </si>
  <si>
    <t>MIDE-DAF-CD-2024-0398</t>
  </si>
  <si>
    <t>MIDE-DAF-CD-2024-0399</t>
  </si>
  <si>
    <t>MIDE-DAF-CD-2024-0400</t>
  </si>
  <si>
    <t>MIDE-DAF-CD-2024-0401</t>
  </si>
  <si>
    <t>MIDE-DAF-CD-2024-0403</t>
  </si>
  <si>
    <t>MIDE-DAF-CD-2024-0404</t>
  </si>
  <si>
    <t>MIDE-DAF-CD-2024-0405</t>
  </si>
  <si>
    <t>MIDE-DAF-CD-2024-0406</t>
  </si>
  <si>
    <t>MIDE-DAF-CD-2024-0407</t>
  </si>
  <si>
    <t>MIDE-DAF-CD-2024-0408</t>
  </si>
  <si>
    <t>MIDE-DAF-CD-2024-0409</t>
  </si>
  <si>
    <t>MIDE-DAF-CD-2024-0410</t>
  </si>
  <si>
    <t>MIDE-DAF-CD-2024-0411</t>
  </si>
  <si>
    <t>MIDE-DAF-CD-2024-0412</t>
  </si>
  <si>
    <t>MIDE-DAF-CD-2024-0413</t>
  </si>
  <si>
    <t>MIDE-DAF-CD-2024-0414</t>
  </si>
  <si>
    <t>MIDE-DAF-CD-2024-0415</t>
  </si>
  <si>
    <t>MIDE-DAF-CD-2024-0416</t>
  </si>
  <si>
    <t>MIDE-DAF-CD-2024-0417</t>
  </si>
  <si>
    <t>MIDE-DAF-CD-2024-0418</t>
  </si>
  <si>
    <t>MIDE-DAF-CD-2024-0419</t>
  </si>
  <si>
    <t>MIDE-DAF-CD-2024-0420</t>
  </si>
  <si>
    <t>MIDE-DAF-CD-2024-0421</t>
  </si>
  <si>
    <t>MIDE-DAF-CD-2024-0422</t>
  </si>
  <si>
    <t>MIDE-DAF-CD-2024-0423</t>
  </si>
  <si>
    <t>MIDE-DAF-CD-2024-0424</t>
  </si>
  <si>
    <t>MIDE-DAF-CD-2024-0425</t>
  </si>
  <si>
    <t>MIDE-DAF-CD-2024-0426</t>
  </si>
  <si>
    <t>MIDE-DAF-CD-2024-0427</t>
  </si>
  <si>
    <t>MIDE-DAF-CD-2024-0428</t>
  </si>
  <si>
    <t>MIDE-DAF-CD-2024-0429</t>
  </si>
  <si>
    <t>MIDE-DAF-CD-2024-0430</t>
  </si>
  <si>
    <t>MIDE-DAF-CD-2024-0431</t>
  </si>
  <si>
    <t>MIDE-DAF-CD-2024-0432</t>
  </si>
  <si>
    <t>MIDE-DAF-CD-2024-0433</t>
  </si>
  <si>
    <t>MIDE-DAF-CD-2024-0434</t>
  </si>
  <si>
    <t>MIDE-DAF-CD-2024-0435</t>
  </si>
  <si>
    <t>MIDE-DAF-CD-2024-0436</t>
  </si>
  <si>
    <t>MIDE-DAF-CD-2024-0437</t>
  </si>
  <si>
    <t>MIDE-DAF-CD-2024-0438</t>
  </si>
  <si>
    <t>MIDE-DAF-CD-2024-0440</t>
  </si>
  <si>
    <t>Adquisición de aire acondicionado</t>
  </si>
  <si>
    <t>Climaster, SRL</t>
  </si>
  <si>
    <t xml:space="preserve">Adquisición de Impresora Multifuncional </t>
  </si>
  <si>
    <t>Imprepap Impresos y Papelería, SRL</t>
  </si>
  <si>
    <t xml:space="preserve">Adquisición de resma de papel en hilo crema </t>
  </si>
  <si>
    <t>Adquisición de maletín archivador de documentos para oficina.</t>
  </si>
  <si>
    <t xml:space="preserve">Servicio de Mantenimiento y Reparación para Vehículo </t>
  </si>
  <si>
    <t xml:space="preserve">Centro de Servicios Ruten, SRL </t>
  </si>
  <si>
    <t xml:space="preserve"> Adquisición de bomba sumergible y materiales para su instalación.</t>
  </si>
  <si>
    <t>Adquisición de Materiales de Limpiezas</t>
  </si>
  <si>
    <t xml:space="preserve">Adquisicion de electrobombas. </t>
  </si>
  <si>
    <t>Servicio de picadera</t>
  </si>
  <si>
    <t>M&amp;N Cocina Catering, SRL</t>
  </si>
  <si>
    <t>Adquisición de tinaco y blandones</t>
  </si>
  <si>
    <t>Adquisicion de tabletas</t>
  </si>
  <si>
    <t>Adquisición de reactivos médicos.</t>
  </si>
  <si>
    <t>Elizabeth  Hernandez Santana</t>
  </si>
  <si>
    <t>Adquisición de baterías y cargadores para radios de comunicación</t>
  </si>
  <si>
    <t>Cosmos Media Televisión, SRL</t>
  </si>
  <si>
    <t>Renovación de licencia creative cloud for teams</t>
  </si>
  <si>
    <t xml:space="preserve">Servicio de instalación de fibra óptica.   </t>
  </si>
  <si>
    <t>Servicio de instalación de cámaras y reparación de cableado.</t>
  </si>
  <si>
    <t xml:space="preserve">Adquisición de Papel Térmico para Electrocardiograma </t>
  </si>
  <si>
    <t>Kabot Solutions, SRL</t>
  </si>
  <si>
    <t>Adquisición de aire acondicionado de 24,000 BTU</t>
  </si>
  <si>
    <t xml:space="preserve"> Adquisicion de mesas de metal.</t>
  </si>
  <si>
    <t>Oficclin Comercial, SRL</t>
  </si>
  <si>
    <t>Adquisicion de materiales de refrigeracion</t>
  </si>
  <si>
    <t>Adquisición de Melladas Personalizadas</t>
  </si>
  <si>
    <t>DBC Dominican Business Creative, EIRL</t>
  </si>
  <si>
    <t>Servicio de Restablecimiento de Cámara Lectora de Placa</t>
  </si>
  <si>
    <t xml:space="preserve">Pastry'S Repostería y Servicio de Catering, SRL </t>
  </si>
  <si>
    <t xml:space="preserve"> Servicio de Refrigerio y Picadera  </t>
  </si>
  <si>
    <t>Adquisición de coronas de flores</t>
  </si>
  <si>
    <t>Floristería Cáliz Flor, EIRL</t>
  </si>
  <si>
    <t>Adquisicion de banderas</t>
  </si>
  <si>
    <t>Supliormos Industrial, S.R.L</t>
  </si>
  <si>
    <t xml:space="preserve"> Climaster, SRL</t>
  </si>
  <si>
    <t xml:space="preserve"> Adquisición de materiales ferreteros</t>
  </si>
  <si>
    <t>Suplidores Esined, SRL</t>
  </si>
  <si>
    <t>Adquisición e instalación de barrera Vehicular</t>
  </si>
  <si>
    <t>Adquisicion de insumos tecnológicos</t>
  </si>
  <si>
    <t>Security Development Corporation, SS., SRL</t>
  </si>
  <si>
    <t>Servicio de reparación para condensador de aire acondicionado</t>
  </si>
  <si>
    <t>Juan Francisco Castillo Rosario</t>
  </si>
  <si>
    <t>Adquisición de Trofeos</t>
  </si>
  <si>
    <t>Multigrabado, SRL</t>
  </si>
  <si>
    <t>Adquisicion de baterias</t>
  </si>
  <si>
    <t>Gilda Investment, SRL</t>
  </si>
  <si>
    <t>Adquisición de mobiliario de oficina</t>
  </si>
  <si>
    <t>Onansas, SRL</t>
  </si>
  <si>
    <t xml:space="preserve">Servicio de catering </t>
  </si>
  <si>
    <t>Suplidores Hersarahalex, SRL</t>
  </si>
  <si>
    <t>Adquisición de NVR 32</t>
  </si>
  <si>
    <t>Adquisición de computadoras portátiles (Laptops).</t>
  </si>
  <si>
    <t>Adquisicion y llenado de tanques de oxígeno.</t>
  </si>
  <si>
    <t xml:space="preserve"> Oficclin Comercial, SRL</t>
  </si>
  <si>
    <t>Alquiler de vehiculos</t>
  </si>
  <si>
    <t>Importaciones PMB SRL</t>
  </si>
  <si>
    <t xml:space="preserve">Adquisición de Botas Urbanas y Telescopio </t>
  </si>
  <si>
    <t>Jsuar Comercial, S.R.L</t>
  </si>
  <si>
    <t>Adquisición de caja fuerte.</t>
  </si>
  <si>
    <t>Suplidores Diversos, SRL</t>
  </si>
  <si>
    <t>Adquisición de abanicos de techo</t>
  </si>
  <si>
    <t xml:space="preserve">Adquisición de Equipos Informáticos </t>
  </si>
  <si>
    <t xml:space="preserve">Kabot Solutions, SRL </t>
  </si>
  <si>
    <t xml:space="preserve"> Adquisición de materiales gastables para mantenimiento de piscina</t>
  </si>
  <si>
    <t>NAZ SOLUCIONES CORPORATIVAS, SRL</t>
  </si>
  <si>
    <t xml:space="preserve">Adquisición de Baterías </t>
  </si>
  <si>
    <t>Centro de Servicios Ruten, SRL</t>
  </si>
  <si>
    <t>Adquisición de colchonetas tácticas</t>
  </si>
  <si>
    <t>Adquisición de lámparas, tape y pinturas</t>
  </si>
  <si>
    <t>Ingeniería Múltiples y Mantenimiento Integral Moreta Batista, SRL</t>
  </si>
  <si>
    <t>Servicio de mantenimiento de planta eléctrica</t>
  </si>
  <si>
    <t xml:space="preserve"> G&amp;HB Master Rental, SRL</t>
  </si>
  <si>
    <t>Adquisición de mobiliarios y equipos de oficina</t>
  </si>
  <si>
    <t>Cartabre, SRL</t>
  </si>
  <si>
    <t xml:space="preserve"> Confección de monedas institucionales</t>
  </si>
  <si>
    <t xml:space="preserve"> Servicio de Instalación Punto de Acceso</t>
  </si>
  <si>
    <t xml:space="preserve">     02/12/2024 </t>
  </si>
  <si>
    <t xml:space="preserve"> Adquisición de mobiliario, y artículos de oficina.  </t>
  </si>
  <si>
    <t>Soluciones corporativas, SRL.</t>
  </si>
  <si>
    <t xml:space="preserve">     03/12/2025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</si>
</sst>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43" fontId="2" fillId="0" borderId="0" xfId="1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4" fontId="9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1841065</xdr:colOff>
      <xdr:row>0</xdr:row>
      <xdr:rowOff>149412</xdr:rowOff>
    </xdr:from>
    <xdr:to>
      <xdr:col>5</xdr:col>
      <xdr:colOff>1754474</xdr:colOff>
      <xdr:row>5</xdr:row>
      <xdr:rowOff>66351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712" y="149412"/>
          <a:ext cx="3387233" cy="85076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632639</xdr:colOff>
      <xdr:row>66</xdr:row>
      <xdr:rowOff>31171</xdr:rowOff>
    </xdr:from>
    <xdr:to>
      <xdr:col>6</xdr:col>
      <xdr:colOff>34637</xdr:colOff>
      <xdr:row>71</xdr:row>
      <xdr:rowOff>966354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72BDB5-9922-B5CA-8172-692EFD00E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3075" y="67343480"/>
          <a:ext cx="6156089" cy="248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view="pageBreakPreview" topLeftCell="E63" zoomScale="110" zoomScaleNormal="110" zoomScaleSheetLayoutView="110" workbookViewId="0">
      <selection activeCell="G15" sqref="G15"/>
    </sheetView>
  </sheetViews>
  <sheetFormatPr baseColWidth="10" defaultRowHeight="14.4" x14ac:dyDescent="0.3"/>
  <cols>
    <col min="1" max="2" width="1.6640625" customWidth="1"/>
    <col min="3" max="3" width="40.109375" customWidth="1"/>
    <col min="4" max="4" width="22.5546875" customWidth="1"/>
    <col min="5" max="5" width="52.109375" customWidth="1"/>
    <col min="6" max="6" width="46.33203125" customWidth="1"/>
    <col min="7" max="7" width="29.109375" customWidth="1"/>
    <col min="8" max="8" width="19.6640625" customWidth="1"/>
    <col min="9" max="9" width="22.5546875" style="16" customWidth="1"/>
    <col min="10" max="10" width="4.33203125" customWidth="1"/>
  </cols>
  <sheetData>
    <row r="1" spans="1:9" x14ac:dyDescent="0.3">
      <c r="C1" s="18"/>
      <c r="D1" s="18"/>
      <c r="E1" s="18"/>
      <c r="F1" s="18"/>
      <c r="G1" s="18"/>
      <c r="H1" s="18"/>
      <c r="I1" s="18"/>
    </row>
    <row r="2" spans="1:9" x14ac:dyDescent="0.3">
      <c r="C2" s="18"/>
      <c r="D2" s="18"/>
      <c r="E2" s="18"/>
      <c r="F2" s="18"/>
      <c r="G2" s="18"/>
      <c r="H2" s="18"/>
      <c r="I2" s="18"/>
    </row>
    <row r="3" spans="1:9" x14ac:dyDescent="0.3">
      <c r="C3" s="18"/>
      <c r="D3" s="18"/>
      <c r="E3" s="18"/>
      <c r="F3" s="18"/>
      <c r="G3" s="18"/>
      <c r="H3" s="18"/>
      <c r="I3" s="18"/>
    </row>
    <row r="4" spans="1:9" x14ac:dyDescent="0.3">
      <c r="C4" s="18"/>
      <c r="D4" s="18"/>
      <c r="E4" s="18"/>
      <c r="F4" s="18"/>
      <c r="G4" s="18"/>
      <c r="H4" s="18"/>
      <c r="I4" s="18"/>
    </row>
    <row r="5" spans="1:9" x14ac:dyDescent="0.3">
      <c r="C5" s="18"/>
      <c r="D5" s="18"/>
      <c r="E5" s="18"/>
      <c r="F5" s="18"/>
      <c r="G5" s="18"/>
      <c r="H5" s="18"/>
      <c r="I5" s="18"/>
    </row>
    <row r="6" spans="1:9" x14ac:dyDescent="0.3">
      <c r="C6" s="11"/>
      <c r="D6" s="11"/>
      <c r="E6" s="11"/>
      <c r="F6" s="11"/>
      <c r="G6" s="11"/>
      <c r="H6" s="11"/>
      <c r="I6" s="12"/>
    </row>
    <row r="7" spans="1:9" ht="20.25" customHeight="1" x14ac:dyDescent="0.3">
      <c r="C7" s="19" t="s">
        <v>0</v>
      </c>
      <c r="D7" s="19"/>
      <c r="E7" s="19"/>
      <c r="F7" s="19"/>
      <c r="G7" s="19"/>
      <c r="H7" s="19"/>
      <c r="I7" s="19"/>
    </row>
    <row r="8" spans="1:9" ht="18.75" customHeight="1" x14ac:dyDescent="0.3">
      <c r="C8" s="19" t="s">
        <v>1</v>
      </c>
      <c r="D8" s="19"/>
      <c r="E8" s="19"/>
      <c r="F8" s="19"/>
      <c r="G8" s="19"/>
      <c r="H8" s="19"/>
      <c r="I8" s="19"/>
    </row>
    <row r="9" spans="1:9" ht="21.75" customHeight="1" x14ac:dyDescent="0.3">
      <c r="C9" s="19" t="s">
        <v>15</v>
      </c>
      <c r="D9" s="19"/>
      <c r="E9" s="19"/>
      <c r="F9" s="19"/>
      <c r="G9" s="19"/>
      <c r="H9" s="19"/>
      <c r="I9" s="19"/>
    </row>
    <row r="10" spans="1:9" x14ac:dyDescent="0.3">
      <c r="C10" s="3"/>
      <c r="D10" s="3"/>
      <c r="E10" s="3"/>
      <c r="F10" s="4"/>
      <c r="G10" s="5"/>
      <c r="H10" s="5"/>
      <c r="I10" s="13"/>
    </row>
    <row r="11" spans="1:9" ht="60" customHeight="1" x14ac:dyDescent="0.3">
      <c r="A11" s="1"/>
      <c r="B11" s="1"/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14" t="s">
        <v>8</v>
      </c>
    </row>
    <row r="12" spans="1:9" ht="67.5" customHeight="1" x14ac:dyDescent="0.3">
      <c r="C12" s="6" t="s">
        <v>16</v>
      </c>
      <c r="D12" s="10">
        <v>45603</v>
      </c>
      <c r="E12" s="9" t="s">
        <v>70</v>
      </c>
      <c r="F12" s="9" t="s">
        <v>69</v>
      </c>
      <c r="G12" s="9">
        <v>131972748</v>
      </c>
      <c r="H12" s="9" t="s">
        <v>12</v>
      </c>
      <c r="I12" s="15">
        <v>115800</v>
      </c>
    </row>
    <row r="13" spans="1:9" ht="67.5" customHeight="1" x14ac:dyDescent="0.3">
      <c r="C13" s="6" t="s">
        <v>17</v>
      </c>
      <c r="D13" s="10">
        <v>45603</v>
      </c>
      <c r="E13" s="9" t="s">
        <v>72</v>
      </c>
      <c r="F13" s="9" t="s">
        <v>71</v>
      </c>
      <c r="G13" s="9">
        <v>130082359</v>
      </c>
      <c r="H13" s="9" t="s">
        <v>12</v>
      </c>
      <c r="I13" s="15">
        <v>23010</v>
      </c>
    </row>
    <row r="14" spans="1:9" ht="79.5" customHeight="1" x14ac:dyDescent="0.3">
      <c r="C14" s="6" t="s">
        <v>18</v>
      </c>
      <c r="D14" s="10">
        <v>45603</v>
      </c>
      <c r="E14" s="9" t="s">
        <v>72</v>
      </c>
      <c r="F14" s="9" t="s">
        <v>73</v>
      </c>
      <c r="G14" s="9">
        <v>130082359</v>
      </c>
      <c r="H14" s="9" t="s">
        <v>12</v>
      </c>
      <c r="I14" s="15">
        <v>10502</v>
      </c>
    </row>
    <row r="15" spans="1:9" ht="45" customHeight="1" x14ac:dyDescent="0.3">
      <c r="C15" s="6" t="s">
        <v>19</v>
      </c>
      <c r="D15" s="10">
        <v>45601</v>
      </c>
      <c r="E15" s="9" t="s">
        <v>72</v>
      </c>
      <c r="F15" s="9" t="s">
        <v>74</v>
      </c>
      <c r="G15" s="9">
        <v>130082359</v>
      </c>
      <c r="H15" s="9" t="s">
        <v>12</v>
      </c>
      <c r="I15" s="7">
        <v>29488.2</v>
      </c>
    </row>
    <row r="16" spans="1:9" ht="61.5" customHeight="1" x14ac:dyDescent="0.3">
      <c r="C16" s="6" t="s">
        <v>20</v>
      </c>
      <c r="D16" s="10">
        <v>45602</v>
      </c>
      <c r="E16" s="9" t="s">
        <v>76</v>
      </c>
      <c r="F16" s="9" t="s">
        <v>75</v>
      </c>
      <c r="G16" s="9">
        <v>131668968</v>
      </c>
      <c r="H16" s="9" t="s">
        <v>12</v>
      </c>
      <c r="I16" s="7">
        <v>55167.360000000001</v>
      </c>
    </row>
    <row r="17" spans="3:9" ht="59.25" customHeight="1" x14ac:dyDescent="0.3">
      <c r="C17" s="6" t="s">
        <v>21</v>
      </c>
      <c r="D17" s="10">
        <v>45603</v>
      </c>
      <c r="E17" s="9" t="s">
        <v>10</v>
      </c>
      <c r="F17" s="9" t="s">
        <v>77</v>
      </c>
      <c r="G17" s="9">
        <v>132337077</v>
      </c>
      <c r="H17" s="9" t="s">
        <v>12</v>
      </c>
      <c r="I17" s="15">
        <v>234176.19</v>
      </c>
    </row>
    <row r="18" spans="3:9" ht="99.75" customHeight="1" x14ac:dyDescent="0.3">
      <c r="C18" s="6" t="s">
        <v>22</v>
      </c>
      <c r="D18" s="10">
        <v>45601</v>
      </c>
      <c r="E18" s="9" t="s">
        <v>11</v>
      </c>
      <c r="F18" s="9" t="s">
        <v>78</v>
      </c>
      <c r="G18" s="9">
        <v>131031821</v>
      </c>
      <c r="H18" s="9" t="s">
        <v>12</v>
      </c>
      <c r="I18" s="7">
        <v>164242.35999999999</v>
      </c>
    </row>
    <row r="19" spans="3:9" ht="99.75" customHeight="1" x14ac:dyDescent="0.3">
      <c r="C19" s="6" t="s">
        <v>23</v>
      </c>
      <c r="D19" s="10">
        <v>45601</v>
      </c>
      <c r="E19" s="9" t="s">
        <v>10</v>
      </c>
      <c r="F19" s="9" t="s">
        <v>79</v>
      </c>
      <c r="G19" s="9">
        <v>132337077</v>
      </c>
      <c r="H19" s="9" t="s">
        <v>12</v>
      </c>
      <c r="I19" s="7">
        <v>132160</v>
      </c>
    </row>
    <row r="20" spans="3:9" ht="99.75" customHeight="1" x14ac:dyDescent="0.3">
      <c r="C20" s="6" t="s">
        <v>24</v>
      </c>
      <c r="D20" s="10">
        <v>45602</v>
      </c>
      <c r="E20" s="9" t="s">
        <v>81</v>
      </c>
      <c r="F20" s="9" t="s">
        <v>80</v>
      </c>
      <c r="G20" s="9">
        <v>131328301</v>
      </c>
      <c r="H20" s="9" t="s">
        <v>12</v>
      </c>
      <c r="I20" s="7">
        <v>81644.2</v>
      </c>
    </row>
    <row r="21" spans="3:9" ht="99.75" customHeight="1" x14ac:dyDescent="0.3">
      <c r="C21" s="6" t="s">
        <v>25</v>
      </c>
      <c r="D21" s="10">
        <v>45601</v>
      </c>
      <c r="E21" s="9" t="s">
        <v>10</v>
      </c>
      <c r="F21" s="9" t="s">
        <v>82</v>
      </c>
      <c r="G21" s="9">
        <v>132337077</v>
      </c>
      <c r="H21" s="9" t="s">
        <v>12</v>
      </c>
      <c r="I21" s="7">
        <v>89208</v>
      </c>
    </row>
    <row r="22" spans="3:9" ht="99.75" customHeight="1" x14ac:dyDescent="0.3">
      <c r="C22" s="6" t="s">
        <v>26</v>
      </c>
      <c r="D22" s="10">
        <v>45603</v>
      </c>
      <c r="E22" s="9" t="s">
        <v>72</v>
      </c>
      <c r="F22" s="9" t="s">
        <v>83</v>
      </c>
      <c r="G22" s="9">
        <v>130082359</v>
      </c>
      <c r="H22" s="9" t="s">
        <v>12</v>
      </c>
      <c r="I22" s="7">
        <v>33158</v>
      </c>
    </row>
    <row r="23" spans="3:9" ht="99.75" customHeight="1" x14ac:dyDescent="0.3">
      <c r="C23" s="6" t="s">
        <v>27</v>
      </c>
      <c r="D23" s="10">
        <f>$D$20</f>
        <v>45602</v>
      </c>
      <c r="E23" s="9" t="s">
        <v>85</v>
      </c>
      <c r="F23" s="9" t="s">
        <v>84</v>
      </c>
      <c r="G23" s="9">
        <v>112857107</v>
      </c>
      <c r="H23" s="9" t="s">
        <v>12</v>
      </c>
      <c r="I23" s="7">
        <v>93136</v>
      </c>
    </row>
    <row r="24" spans="3:9" ht="99.75" customHeight="1" x14ac:dyDescent="0.3">
      <c r="C24" s="6" t="s">
        <v>28</v>
      </c>
      <c r="D24" s="10">
        <v>45603</v>
      </c>
      <c r="E24" s="9" t="s">
        <v>87</v>
      </c>
      <c r="F24" s="9" t="s">
        <v>86</v>
      </c>
      <c r="G24" s="9">
        <v>124024889</v>
      </c>
      <c r="H24" s="9" t="s">
        <v>12</v>
      </c>
      <c r="I24" s="7">
        <v>28320</v>
      </c>
    </row>
    <row r="25" spans="3:9" ht="99.75" customHeight="1" x14ac:dyDescent="0.3">
      <c r="C25" s="6" t="s">
        <v>29</v>
      </c>
      <c r="D25" s="10">
        <f>$D$23</f>
        <v>45602</v>
      </c>
      <c r="E25" s="9" t="s">
        <v>87</v>
      </c>
      <c r="F25" s="9" t="s">
        <v>88</v>
      </c>
      <c r="G25" s="9">
        <v>124024889</v>
      </c>
      <c r="H25" s="9" t="s">
        <v>12</v>
      </c>
      <c r="I25" s="7">
        <v>144000</v>
      </c>
    </row>
    <row r="26" spans="3:9" ht="99.75" customHeight="1" x14ac:dyDescent="0.3">
      <c r="C26" s="6" t="s">
        <v>30</v>
      </c>
      <c r="D26" s="10">
        <f>$D$23</f>
        <v>45602</v>
      </c>
      <c r="E26" s="9" t="s">
        <v>87</v>
      </c>
      <c r="F26" s="9" t="s">
        <v>89</v>
      </c>
      <c r="G26" s="9">
        <v>124024889</v>
      </c>
      <c r="H26" s="9" t="s">
        <v>12</v>
      </c>
      <c r="I26" s="7">
        <v>198053.86</v>
      </c>
    </row>
    <row r="27" spans="3:9" ht="99.75" customHeight="1" x14ac:dyDescent="0.3">
      <c r="C27" s="6" t="s">
        <v>31</v>
      </c>
      <c r="D27" s="10">
        <v>45604</v>
      </c>
      <c r="E27" s="9" t="s">
        <v>87</v>
      </c>
      <c r="F27" s="9" t="s">
        <v>90</v>
      </c>
      <c r="G27" s="9">
        <v>124024889</v>
      </c>
      <c r="H27" s="9" t="s">
        <v>12</v>
      </c>
      <c r="I27" s="7">
        <v>123717.1</v>
      </c>
    </row>
    <row r="28" spans="3:9" ht="99.75" customHeight="1" x14ac:dyDescent="0.3">
      <c r="C28" s="6" t="s">
        <v>32</v>
      </c>
      <c r="D28" s="10">
        <v>45603</v>
      </c>
      <c r="E28" s="9" t="s">
        <v>92</v>
      </c>
      <c r="F28" s="9" t="s">
        <v>91</v>
      </c>
      <c r="G28" s="9">
        <v>131543529</v>
      </c>
      <c r="H28" s="9" t="s">
        <v>12</v>
      </c>
      <c r="I28" s="7">
        <v>20001</v>
      </c>
    </row>
    <row r="29" spans="3:9" ht="99.75" customHeight="1" x14ac:dyDescent="0.3">
      <c r="C29" s="6" t="s">
        <v>33</v>
      </c>
      <c r="D29" s="10">
        <v>45603</v>
      </c>
      <c r="E29" s="9" t="s">
        <v>70</v>
      </c>
      <c r="F29" s="9" t="s">
        <v>93</v>
      </c>
      <c r="G29" s="9">
        <v>131972748</v>
      </c>
      <c r="H29" s="9" t="s">
        <v>12</v>
      </c>
      <c r="I29" s="7">
        <v>87650</v>
      </c>
    </row>
    <row r="30" spans="3:9" ht="99.75" customHeight="1" x14ac:dyDescent="0.3">
      <c r="C30" s="6" t="s">
        <v>34</v>
      </c>
      <c r="D30" s="10">
        <v>45603</v>
      </c>
      <c r="E30" s="9" t="s">
        <v>95</v>
      </c>
      <c r="F30" s="9" t="s">
        <v>94</v>
      </c>
      <c r="G30" s="9">
        <v>130792623</v>
      </c>
      <c r="H30" s="9" t="s">
        <v>12</v>
      </c>
      <c r="I30" s="7">
        <v>68322</v>
      </c>
    </row>
    <row r="31" spans="3:9" ht="99.75" customHeight="1" x14ac:dyDescent="0.3">
      <c r="C31" s="6" t="s">
        <v>35</v>
      </c>
      <c r="D31" s="10">
        <v>45604</v>
      </c>
      <c r="E31" s="9" t="s">
        <v>70</v>
      </c>
      <c r="F31" s="9" t="s">
        <v>96</v>
      </c>
      <c r="G31" s="17">
        <v>40384.32</v>
      </c>
      <c r="H31" s="9" t="s">
        <v>12</v>
      </c>
      <c r="I31" s="7">
        <v>40384.32</v>
      </c>
    </row>
    <row r="32" spans="3:9" ht="99.75" customHeight="1" x14ac:dyDescent="0.3">
      <c r="C32" s="6" t="s">
        <v>36</v>
      </c>
      <c r="D32" s="10">
        <v>45607</v>
      </c>
      <c r="E32" s="9" t="s">
        <v>98</v>
      </c>
      <c r="F32" s="9" t="s">
        <v>97</v>
      </c>
      <c r="G32" s="17">
        <v>139830</v>
      </c>
      <c r="H32" s="9" t="s">
        <v>12</v>
      </c>
      <c r="I32" s="7">
        <v>139830</v>
      </c>
    </row>
    <row r="33" spans="3:9" ht="99.75" customHeight="1" x14ac:dyDescent="0.3">
      <c r="C33" s="6" t="s">
        <v>37</v>
      </c>
      <c r="D33" s="10">
        <v>45606</v>
      </c>
      <c r="E33" s="9" t="s">
        <v>87</v>
      </c>
      <c r="F33" s="9" t="s">
        <v>99</v>
      </c>
      <c r="G33" s="9">
        <v>124024889</v>
      </c>
      <c r="H33" s="9" t="s">
        <v>12</v>
      </c>
      <c r="I33" s="7">
        <v>258297</v>
      </c>
    </row>
    <row r="34" spans="3:9" ht="99.75" customHeight="1" x14ac:dyDescent="0.3">
      <c r="C34" s="6" t="s">
        <v>38</v>
      </c>
      <c r="D34" s="10">
        <v>45608</v>
      </c>
      <c r="E34" s="9" t="s">
        <v>100</v>
      </c>
      <c r="F34" s="9" t="s">
        <v>101</v>
      </c>
      <c r="G34" s="9">
        <v>130069591</v>
      </c>
      <c r="H34" s="9" t="s">
        <v>12</v>
      </c>
      <c r="I34" s="7">
        <v>258290</v>
      </c>
    </row>
    <row r="35" spans="3:9" ht="99.75" customHeight="1" x14ac:dyDescent="0.3">
      <c r="C35" s="6" t="s">
        <v>39</v>
      </c>
      <c r="D35" s="10">
        <v>45608</v>
      </c>
      <c r="E35" s="9" t="s">
        <v>103</v>
      </c>
      <c r="F35" s="9" t="s">
        <v>102</v>
      </c>
      <c r="G35" s="9">
        <v>130616418</v>
      </c>
      <c r="H35" s="9" t="s">
        <v>12</v>
      </c>
      <c r="I35" s="7">
        <v>164299.98000000001</v>
      </c>
    </row>
    <row r="36" spans="3:9" ht="99.75" customHeight="1" x14ac:dyDescent="0.3">
      <c r="C36" s="6" t="s">
        <v>40</v>
      </c>
      <c r="D36" s="10">
        <v>45616</v>
      </c>
      <c r="E36" s="9" t="s">
        <v>105</v>
      </c>
      <c r="F36" s="9" t="s">
        <v>104</v>
      </c>
      <c r="G36" s="9">
        <v>131857779</v>
      </c>
      <c r="H36" s="9" t="s">
        <v>12</v>
      </c>
      <c r="I36" s="7">
        <v>19588</v>
      </c>
    </row>
    <row r="37" spans="3:9" ht="99.75" customHeight="1" x14ac:dyDescent="0.3">
      <c r="C37" s="6" t="s">
        <v>41</v>
      </c>
      <c r="D37" s="10">
        <v>45614</v>
      </c>
      <c r="E37" s="9" t="s">
        <v>106</v>
      </c>
      <c r="F37" s="9" t="s">
        <v>69</v>
      </c>
      <c r="G37" s="9">
        <v>131972748</v>
      </c>
      <c r="H37" s="9" t="s">
        <v>12</v>
      </c>
      <c r="I37" s="7">
        <v>115800</v>
      </c>
    </row>
    <row r="38" spans="3:9" ht="99.75" customHeight="1" x14ac:dyDescent="0.3">
      <c r="C38" s="6" t="s">
        <v>42</v>
      </c>
      <c r="D38" s="10">
        <v>45614</v>
      </c>
      <c r="E38" s="9" t="s">
        <v>108</v>
      </c>
      <c r="F38" s="9" t="s">
        <v>107</v>
      </c>
      <c r="G38" s="9">
        <v>132330498</v>
      </c>
      <c r="H38" s="9" t="s">
        <v>12</v>
      </c>
      <c r="I38" s="7">
        <v>67024</v>
      </c>
    </row>
    <row r="39" spans="3:9" ht="99.75" customHeight="1" x14ac:dyDescent="0.3">
      <c r="C39" s="6" t="s">
        <v>43</v>
      </c>
      <c r="D39" s="10">
        <v>45618</v>
      </c>
      <c r="E39" s="9" t="s">
        <v>109</v>
      </c>
      <c r="F39" s="9" t="s">
        <v>109</v>
      </c>
      <c r="G39" s="9">
        <v>130411131</v>
      </c>
      <c r="H39" s="9" t="s">
        <v>12</v>
      </c>
      <c r="I39" s="7">
        <v>248921</v>
      </c>
    </row>
    <row r="40" spans="3:9" ht="99.75" customHeight="1" x14ac:dyDescent="0.3">
      <c r="C40" s="6" t="s">
        <v>44</v>
      </c>
      <c r="D40" s="10">
        <v>45614</v>
      </c>
      <c r="E40" s="9" t="s">
        <v>111</v>
      </c>
      <c r="F40" s="9" t="s">
        <v>110</v>
      </c>
      <c r="G40" s="9">
        <v>130321892</v>
      </c>
      <c r="H40" s="9" t="s">
        <v>12</v>
      </c>
      <c r="I40" s="7">
        <v>54950.239999999998</v>
      </c>
    </row>
    <row r="41" spans="3:9" ht="99.75" customHeight="1" x14ac:dyDescent="0.3">
      <c r="C41" s="6" t="s">
        <v>45</v>
      </c>
      <c r="D41" s="10">
        <v>45614</v>
      </c>
      <c r="E41" s="9" t="s">
        <v>113</v>
      </c>
      <c r="F41" s="9" t="s">
        <v>112</v>
      </c>
      <c r="G41" s="9">
        <v>22500278498</v>
      </c>
      <c r="H41" s="9" t="s">
        <v>12</v>
      </c>
      <c r="I41" s="7">
        <v>86140</v>
      </c>
    </row>
    <row r="42" spans="3:9" ht="99.75" customHeight="1" x14ac:dyDescent="0.3">
      <c r="C42" s="6" t="s">
        <v>46</v>
      </c>
      <c r="D42" s="10">
        <v>45614</v>
      </c>
      <c r="E42" s="9" t="s">
        <v>115</v>
      </c>
      <c r="F42" s="9" t="s">
        <v>114</v>
      </c>
      <c r="G42" s="9">
        <v>101689341</v>
      </c>
      <c r="H42" s="9" t="s">
        <v>12</v>
      </c>
      <c r="I42" s="7">
        <v>72924</v>
      </c>
    </row>
    <row r="43" spans="3:9" ht="99.75" customHeight="1" x14ac:dyDescent="0.3">
      <c r="C43" s="6" t="s">
        <v>47</v>
      </c>
      <c r="D43" s="10">
        <v>45614</v>
      </c>
      <c r="E43" s="9" t="s">
        <v>117</v>
      </c>
      <c r="F43" s="9" t="s">
        <v>116</v>
      </c>
      <c r="G43" s="9">
        <v>131522025</v>
      </c>
      <c r="H43" s="9" t="s">
        <v>12</v>
      </c>
      <c r="I43" s="7">
        <v>9404.6</v>
      </c>
    </row>
    <row r="44" spans="3:9" ht="99.75" customHeight="1" x14ac:dyDescent="0.3">
      <c r="C44" s="6" t="s">
        <v>48</v>
      </c>
      <c r="D44" s="10">
        <v>45617</v>
      </c>
      <c r="E44" s="9" t="s">
        <v>119</v>
      </c>
      <c r="F44" s="9" t="s">
        <v>118</v>
      </c>
      <c r="G44" s="9">
        <v>130472688</v>
      </c>
      <c r="H44" s="9" t="s">
        <v>12</v>
      </c>
      <c r="I44" s="7">
        <v>258243</v>
      </c>
    </row>
    <row r="45" spans="3:9" ht="99.75" customHeight="1" x14ac:dyDescent="0.3">
      <c r="C45" s="6" t="s">
        <v>49</v>
      </c>
      <c r="D45" s="10">
        <v>45614</v>
      </c>
      <c r="E45" s="9" t="s">
        <v>70</v>
      </c>
      <c r="F45" s="9" t="s">
        <v>13</v>
      </c>
      <c r="G45" s="9">
        <v>131972748</v>
      </c>
      <c r="H45" s="9" t="s">
        <v>12</v>
      </c>
      <c r="I45" s="7">
        <v>86765.4</v>
      </c>
    </row>
    <row r="46" spans="3:9" ht="99.75" customHeight="1" x14ac:dyDescent="0.3">
      <c r="C46" s="6" t="s">
        <v>50</v>
      </c>
      <c r="D46" s="10">
        <v>45614</v>
      </c>
      <c r="E46" s="9" t="s">
        <v>121</v>
      </c>
      <c r="F46" s="9" t="s">
        <v>120</v>
      </c>
      <c r="G46" s="9">
        <v>132273052</v>
      </c>
      <c r="H46" s="9" t="s">
        <v>12</v>
      </c>
      <c r="I46" s="7">
        <v>154108</v>
      </c>
    </row>
    <row r="47" spans="3:9" ht="99.75" customHeight="1" x14ac:dyDescent="0.3">
      <c r="C47" s="6" t="s">
        <v>51</v>
      </c>
      <c r="D47" s="10">
        <v>45614</v>
      </c>
      <c r="E47" s="9" t="s">
        <v>87</v>
      </c>
      <c r="F47" s="9" t="s">
        <v>122</v>
      </c>
      <c r="G47" s="9">
        <v>124024889</v>
      </c>
      <c r="H47" s="9" t="s">
        <v>12</v>
      </c>
      <c r="I47" s="7">
        <v>87164.24</v>
      </c>
    </row>
    <row r="48" spans="3:9" ht="99.75" customHeight="1" x14ac:dyDescent="0.3">
      <c r="C48" s="6" t="s">
        <v>52</v>
      </c>
      <c r="D48" s="10">
        <v>45614</v>
      </c>
      <c r="E48" s="9" t="s">
        <v>72</v>
      </c>
      <c r="F48" s="9" t="s">
        <v>123</v>
      </c>
      <c r="G48" s="9">
        <v>130082359</v>
      </c>
      <c r="H48" s="9" t="s">
        <v>12</v>
      </c>
      <c r="I48" s="7">
        <v>129800</v>
      </c>
    </row>
    <row r="49" spans="3:9" ht="99.75" customHeight="1" x14ac:dyDescent="0.3">
      <c r="C49" s="6" t="s">
        <v>53</v>
      </c>
      <c r="D49" s="10">
        <v>45614</v>
      </c>
      <c r="E49" s="9" t="s">
        <v>125</v>
      </c>
      <c r="F49" s="9" t="s">
        <v>124</v>
      </c>
      <c r="G49" s="9">
        <v>130792623</v>
      </c>
      <c r="H49" s="9" t="s">
        <v>12</v>
      </c>
      <c r="I49" s="7">
        <v>248656.68</v>
      </c>
    </row>
    <row r="50" spans="3:9" ht="99.75" customHeight="1" x14ac:dyDescent="0.3">
      <c r="C50" s="6" t="s">
        <v>54</v>
      </c>
      <c r="D50" s="10">
        <v>45614</v>
      </c>
      <c r="E50" s="9" t="s">
        <v>127</v>
      </c>
      <c r="F50" s="9" t="s">
        <v>126</v>
      </c>
      <c r="G50" s="9">
        <v>131718647</v>
      </c>
      <c r="H50" s="9" t="s">
        <v>12</v>
      </c>
      <c r="I50" s="7">
        <v>105703.02</v>
      </c>
    </row>
    <row r="51" spans="3:9" ht="99.75" customHeight="1" x14ac:dyDescent="0.3">
      <c r="C51" s="6" t="s">
        <v>55</v>
      </c>
      <c r="D51" s="10">
        <v>45615</v>
      </c>
      <c r="E51" s="9" t="s">
        <v>129</v>
      </c>
      <c r="F51" s="9" t="s">
        <v>128</v>
      </c>
      <c r="G51" s="9">
        <v>131729789</v>
      </c>
      <c r="H51" s="9" t="s">
        <v>12</v>
      </c>
      <c r="I51" s="17">
        <v>253641</v>
      </c>
    </row>
    <row r="52" spans="3:9" ht="99.75" customHeight="1" x14ac:dyDescent="0.3">
      <c r="C52" s="6" t="s">
        <v>56</v>
      </c>
      <c r="D52" s="10">
        <v>45614</v>
      </c>
      <c r="E52" s="9" t="s">
        <v>131</v>
      </c>
      <c r="F52" s="9" t="s">
        <v>130</v>
      </c>
      <c r="G52" s="9">
        <v>130411131</v>
      </c>
      <c r="H52" s="9" t="s">
        <v>12</v>
      </c>
      <c r="I52" s="7">
        <v>11788.2</v>
      </c>
    </row>
    <row r="53" spans="3:9" ht="99.75" customHeight="1" x14ac:dyDescent="0.3">
      <c r="C53" s="6" t="s">
        <v>57</v>
      </c>
      <c r="D53" s="10">
        <v>45615</v>
      </c>
      <c r="E53" s="9" t="s">
        <v>10</v>
      </c>
      <c r="F53" s="9" t="s">
        <v>132</v>
      </c>
      <c r="G53" s="9">
        <v>132337077</v>
      </c>
      <c r="H53" s="9" t="s">
        <v>12</v>
      </c>
      <c r="I53" s="7">
        <v>167088</v>
      </c>
    </row>
    <row r="54" spans="3:9" ht="99.75" customHeight="1" x14ac:dyDescent="0.3">
      <c r="C54" s="6" t="s">
        <v>58</v>
      </c>
      <c r="D54" s="10">
        <v>45616</v>
      </c>
      <c r="E54" s="9" t="s">
        <v>134</v>
      </c>
      <c r="F54" s="9" t="s">
        <v>133</v>
      </c>
      <c r="G54" s="9">
        <v>131543529</v>
      </c>
      <c r="H54" s="9" t="s">
        <v>12</v>
      </c>
      <c r="I54" s="7">
        <v>232490.92</v>
      </c>
    </row>
    <row r="55" spans="3:9" ht="99.75" customHeight="1" x14ac:dyDescent="0.3">
      <c r="C55" s="6" t="s">
        <v>59</v>
      </c>
      <c r="D55" s="10">
        <v>45624</v>
      </c>
      <c r="E55" s="9" t="s">
        <v>136</v>
      </c>
      <c r="F55" s="9" t="s">
        <v>135</v>
      </c>
      <c r="G55" s="9">
        <v>132503066</v>
      </c>
      <c r="H55" s="9" t="s">
        <v>12</v>
      </c>
      <c r="I55" s="7">
        <v>45624</v>
      </c>
    </row>
    <row r="56" spans="3:9" ht="99.75" customHeight="1" x14ac:dyDescent="0.3">
      <c r="C56" s="6" t="s">
        <v>60</v>
      </c>
      <c r="D56" s="10">
        <v>45623</v>
      </c>
      <c r="E56" s="9" t="s">
        <v>138</v>
      </c>
      <c r="F56" s="9" t="s">
        <v>137</v>
      </c>
      <c r="G56" s="9">
        <v>131668968</v>
      </c>
      <c r="H56" s="9" t="s">
        <v>12</v>
      </c>
      <c r="I56" s="7">
        <v>147578.99</v>
      </c>
    </row>
    <row r="57" spans="3:9" ht="99.75" customHeight="1" x14ac:dyDescent="0.3">
      <c r="C57" s="6" t="s">
        <v>61</v>
      </c>
      <c r="D57" s="10">
        <v>45625</v>
      </c>
      <c r="E57" s="9" t="s">
        <v>14</v>
      </c>
      <c r="F57" s="9" t="s">
        <v>139</v>
      </c>
      <c r="G57" s="9">
        <v>130872742</v>
      </c>
      <c r="H57" s="9" t="s">
        <v>12</v>
      </c>
      <c r="I57" s="7">
        <v>172881.8</v>
      </c>
    </row>
    <row r="58" spans="3:9" ht="99.75" customHeight="1" x14ac:dyDescent="0.3">
      <c r="C58" s="6" t="s">
        <v>62</v>
      </c>
      <c r="D58" s="10">
        <v>45624</v>
      </c>
      <c r="E58" s="9" t="s">
        <v>141</v>
      </c>
      <c r="F58" s="9" t="s">
        <v>140</v>
      </c>
      <c r="G58" s="9">
        <v>130909431</v>
      </c>
      <c r="H58" s="9" t="s">
        <v>12</v>
      </c>
      <c r="I58" s="7">
        <v>203579.62</v>
      </c>
    </row>
    <row r="59" spans="3:9" ht="99.75" customHeight="1" x14ac:dyDescent="0.3">
      <c r="C59" s="6" t="s">
        <v>63</v>
      </c>
      <c r="D59" s="10">
        <v>45621</v>
      </c>
      <c r="E59" s="9" t="s">
        <v>143</v>
      </c>
      <c r="F59" s="9" t="s">
        <v>142</v>
      </c>
      <c r="G59" s="9">
        <v>132871911</v>
      </c>
      <c r="H59" s="9" t="s">
        <v>12</v>
      </c>
      <c r="I59" s="7">
        <v>30680</v>
      </c>
    </row>
    <row r="60" spans="3:9" ht="99.75" customHeight="1" x14ac:dyDescent="0.3">
      <c r="C60" s="6" t="s">
        <v>64</v>
      </c>
      <c r="D60" s="10">
        <v>45628</v>
      </c>
      <c r="E60" s="9" t="s">
        <v>145</v>
      </c>
      <c r="F60" s="9" t="s">
        <v>144</v>
      </c>
      <c r="G60" s="9">
        <v>133111845</v>
      </c>
      <c r="H60" s="9" t="s">
        <v>12</v>
      </c>
      <c r="I60" s="7">
        <v>248744</v>
      </c>
    </row>
    <row r="61" spans="3:9" ht="99.75" customHeight="1" x14ac:dyDescent="0.3">
      <c r="C61" s="6" t="s">
        <v>65</v>
      </c>
      <c r="D61" s="10">
        <v>45625</v>
      </c>
      <c r="E61" s="9" t="s">
        <v>98</v>
      </c>
      <c r="F61" s="9" t="s">
        <v>146</v>
      </c>
      <c r="G61" s="9">
        <v>131166091</v>
      </c>
      <c r="H61" s="9" t="s">
        <v>12</v>
      </c>
      <c r="I61" s="7">
        <v>187620</v>
      </c>
    </row>
    <row r="62" spans="3:9" ht="99.75" customHeight="1" x14ac:dyDescent="0.3">
      <c r="C62" s="6" t="s">
        <v>66</v>
      </c>
      <c r="D62" s="10">
        <v>45626</v>
      </c>
      <c r="E62" s="9" t="s">
        <v>70</v>
      </c>
      <c r="F62" s="9" t="s">
        <v>13</v>
      </c>
      <c r="G62" s="9">
        <v>131972748</v>
      </c>
      <c r="H62" s="9" t="s">
        <v>12</v>
      </c>
      <c r="I62" s="7">
        <v>86639.14</v>
      </c>
    </row>
    <row r="63" spans="3:9" ht="99.75" customHeight="1" x14ac:dyDescent="0.3">
      <c r="C63" s="6" t="s">
        <v>67</v>
      </c>
      <c r="D63" s="10" t="s">
        <v>148</v>
      </c>
      <c r="E63" s="9" t="s">
        <v>87</v>
      </c>
      <c r="F63" s="9" t="s">
        <v>147</v>
      </c>
      <c r="G63" s="9">
        <v>124024889</v>
      </c>
      <c r="H63" s="9" t="s">
        <v>12</v>
      </c>
      <c r="I63" s="7">
        <v>122702.3</v>
      </c>
    </row>
    <row r="64" spans="3:9" ht="99.75" customHeight="1" x14ac:dyDescent="0.3">
      <c r="C64" s="6" t="s">
        <v>68</v>
      </c>
      <c r="D64" s="10" t="s">
        <v>151</v>
      </c>
      <c r="E64" s="9" t="s">
        <v>150</v>
      </c>
      <c r="F64" s="9" t="s">
        <v>149</v>
      </c>
      <c r="G64" s="9">
        <v>132503066</v>
      </c>
      <c r="H64" s="9" t="s">
        <v>12</v>
      </c>
      <c r="I64" s="7">
        <v>199160.4</v>
      </c>
    </row>
    <row r="65" spans="8:9" ht="11.25" customHeight="1" x14ac:dyDescent="0.3"/>
    <row r="66" spans="8:9" hidden="1" x14ac:dyDescent="0.3"/>
    <row r="70" spans="8:9" ht="39.75" customHeight="1" x14ac:dyDescent="0.3"/>
    <row r="71" spans="8:9" ht="39.75" customHeight="1" x14ac:dyDescent="0.3"/>
    <row r="72" spans="8:9" ht="97.5" customHeight="1" x14ac:dyDescent="0.3">
      <c r="H72" s="8" t="s">
        <v>9</v>
      </c>
      <c r="I72" s="7">
        <f>SUM(I12:I64)</f>
        <v>6448268.1200000001</v>
      </c>
    </row>
  </sheetData>
  <mergeCells count="4">
    <mergeCell ref="C1:I5"/>
    <mergeCell ref="C7:I7"/>
    <mergeCell ref="C8:I8"/>
    <mergeCell ref="C9:I9"/>
  </mergeCells>
  <phoneticPr fontId="10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44" fitToWidth="2" orientation="landscape" r:id="rId1"/>
  <rowBreaks count="1" manualBreakCount="1">
    <brk id="55" max="8" man="1"/>
  </rowBreaks>
  <colBreaks count="1" manualBreakCount="1">
    <brk id="9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2024-12-20T23:00:58Z</cp:lastPrinted>
  <dcterms:created xsi:type="dcterms:W3CDTF">2021-03-02T13:27:24Z</dcterms:created>
  <dcterms:modified xsi:type="dcterms:W3CDTF">2024-12-20T23:02:15Z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