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8590" windowHeight="12630"/>
  </bookViews>
  <sheets>
    <sheet name="octubre 2021" sheetId="1" r:id="rId1"/>
  </sheets>
  <definedNames>
    <definedName name="_xlnm.Print_Area" localSheetId="0">'octubre 2021'!$A$1:$H$67</definedName>
  </definedNames>
  <calcPr calcId="144525"/>
</workbook>
</file>

<file path=xl/calcChain.xml><?xml version="1.0" encoding="utf-8"?>
<calcChain xmlns="http://schemas.openxmlformats.org/spreadsheetml/2006/main">
  <c r="C47" i="1" l="1"/>
  <c r="F47" i="1"/>
  <c r="C44" i="1"/>
  <c r="C45" i="1" s="1"/>
  <c r="C39" i="1"/>
  <c r="C40" i="1" s="1"/>
  <c r="F38" i="1"/>
  <c r="D38" i="1"/>
  <c r="F37" i="1"/>
  <c r="D37" i="1"/>
  <c r="F34" i="1"/>
  <c r="C34" i="1"/>
  <c r="C35" i="1" s="1"/>
  <c r="C36" i="1" s="1"/>
  <c r="C37" i="1" s="1"/>
  <c r="C31" i="1"/>
  <c r="C26" i="1"/>
  <c r="C27" i="1" s="1"/>
  <c r="C28" i="1" s="1"/>
  <c r="C29" i="1" s="1"/>
  <c r="F21" i="1"/>
  <c r="F23" i="1" s="1"/>
  <c r="D21" i="1"/>
  <c r="D23" i="1" s="1"/>
  <c r="C18" i="1"/>
  <c r="C19" i="1" s="1"/>
  <c r="C20" i="1" s="1"/>
  <c r="C21" i="1" s="1"/>
  <c r="C22" i="1" s="1"/>
  <c r="C23" i="1" s="1"/>
  <c r="C24" i="1" s="1"/>
  <c r="C25" i="1" s="1"/>
  <c r="H67" i="1"/>
</calcChain>
</file>

<file path=xl/sharedStrings.xml><?xml version="1.0" encoding="utf-8"?>
<sst xmlns="http://schemas.openxmlformats.org/spreadsheetml/2006/main" count="171" uniqueCount="119">
  <si>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</si>
  <si>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</si>
  <si>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</si>
  <si>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</si>
  <si>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</si>
  <si>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</si>
  <si>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</si>
  <si>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</si>
  <si>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</si>
  <si>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</si>
  <si>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</si>
  <si>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Floristería Cáliz Flor, EIRL</t>
  </si>
  <si>
    <t xml:space="preserve">Inversiones IP SRL </t>
  </si>
  <si>
    <t>Adquisición de coronas de flores.</t>
  </si>
  <si>
    <t>Climaster, SRL</t>
  </si>
  <si>
    <t>Onansas, SRL</t>
  </si>
  <si>
    <t>Cosmos Media Televisión, SRL</t>
  </si>
  <si>
    <t>Importaciones PMB SRL</t>
  </si>
  <si>
    <t>Gestores Tropicales, SRL</t>
  </si>
  <si>
    <t>Adquisición de repuestos.</t>
  </si>
  <si>
    <t>Lola 5 Multiservices, SRL</t>
  </si>
  <si>
    <t>Suplidores Esined, SRL</t>
  </si>
  <si>
    <t>Servicios Generales M.A., SRL</t>
  </si>
  <si>
    <t>MIDE-UC-CD-2022-0454</t>
  </si>
  <si>
    <t>Flow, SRL</t>
  </si>
  <si>
    <t>Adquisición de equipos de oficina</t>
  </si>
  <si>
    <t>Comercial Rego, SRL</t>
  </si>
  <si>
    <t>Surba Solutions, SRL</t>
  </si>
  <si>
    <t>Relacion de Ordenes de Compras Por Debajo del Umbral  Correspondiente al mes de octubre 2022</t>
  </si>
  <si>
    <t>MIDE-UC-CD-2022-0462</t>
  </si>
  <si>
    <t>Adquisición de bisagras para ventanas abisagradas.</t>
  </si>
  <si>
    <t>MIDE-UC-CD-2022-0463</t>
  </si>
  <si>
    <t>MIDE-UC-CD-2022-0464</t>
  </si>
  <si>
    <t>MIDE-UC-CD-2022-0465</t>
  </si>
  <si>
    <t>MIDE-UC-CD-2022-0466</t>
  </si>
  <si>
    <t>MIDE-UC-CD-2022-0467</t>
  </si>
  <si>
    <t>MIDE-UC-CD-2022-0468</t>
  </si>
  <si>
    <t>MIDE-UC-CD-2022-0469</t>
  </si>
  <si>
    <t>MIDE-UC-CD-2022-0470</t>
  </si>
  <si>
    <t>MIDE-UC-CD-2022-0471</t>
  </si>
  <si>
    <t>MIDE-UC-CD-2022-0472</t>
  </si>
  <si>
    <t>MIDE-UC-CD-2022-0473</t>
  </si>
  <si>
    <t>MIDE-UC-CD-2022-0474</t>
  </si>
  <si>
    <t>MIDE-UC-CD-2022-0475</t>
  </si>
  <si>
    <t>MIDE-UC-CD-2022-0476</t>
  </si>
  <si>
    <t>MIDE-UC-CD-2022-0477</t>
  </si>
  <si>
    <t>MIDE-UC-CD-2022-0478</t>
  </si>
  <si>
    <t>MIDE-UC-CD-2022-0479</t>
  </si>
  <si>
    <t>MIDE-UC-CD-2022-0480</t>
  </si>
  <si>
    <t>Publicacion de llamado a convocatoria</t>
  </si>
  <si>
    <t>Editora El Nuevo Diario, SA</t>
  </si>
  <si>
    <t xml:space="preserve">Servicio de publicación al llamado a convocatoria para proceso de urgencia. </t>
  </si>
  <si>
    <t>Editora Del Caribe, SA</t>
  </si>
  <si>
    <t>Adquisicion de repuestos y neumaticos</t>
  </si>
  <si>
    <t>Wdr Businnes Solutions, SRL</t>
  </si>
  <si>
    <t xml:space="preserve"> Adquisición de antenas</t>
  </si>
  <si>
    <t xml:space="preserve">Adquisición de piezas para puerta flotante </t>
  </si>
  <si>
    <t>Confección de banderas</t>
  </si>
  <si>
    <t>Adquisición de frazadas.</t>
  </si>
  <si>
    <t>Adquisición de electrodoméstico y útiles de cocina</t>
  </si>
  <si>
    <t>Mantenimiento y configuración de sistema de huellas dactilares y reconocimiento facial.</t>
  </si>
  <si>
    <t>Security Development Corporation, SS., SRL</t>
  </si>
  <si>
    <t>Adquisición de banderas.</t>
  </si>
  <si>
    <t>Adquisición de antenas y radio enlace</t>
  </si>
  <si>
    <t>Adquisición de mobiliario y botiquín de primeros auxilios</t>
  </si>
  <si>
    <t>MIDE-UC-CD-2022-0481</t>
  </si>
  <si>
    <t>MIDE-UC-CD-2022-0482</t>
  </si>
  <si>
    <t>MIDE-UC-CD-2022-0483</t>
  </si>
  <si>
    <t>MIDE-UC-CD-2022-0484</t>
  </si>
  <si>
    <t>MIDE-UC-CD-2022-0485</t>
  </si>
  <si>
    <t>MIDE-UC-CD-2022-0486</t>
  </si>
  <si>
    <t>MIDE-UC-CD-2022-0487</t>
  </si>
  <si>
    <t>MIDE-UC-CD-2022-0488</t>
  </si>
  <si>
    <t>MIDE-UC-CD-2022-0489</t>
  </si>
  <si>
    <t>MIDE-UC-CD-2022-0490</t>
  </si>
  <si>
    <t>MIDE-UC-CD-2022-0491</t>
  </si>
  <si>
    <t>MIDE-UC-CD-2022-0492</t>
  </si>
  <si>
    <t>MIDE-UC-CD-2022-0493</t>
  </si>
  <si>
    <t>MIDE-UC-CD-2022-0494</t>
  </si>
  <si>
    <t>MIDE-UC-CD-2022-0495</t>
  </si>
  <si>
    <t>MIDE-UC-CD-2022-0496</t>
  </si>
  <si>
    <t>Adquisición de guantes para jardinería</t>
  </si>
  <si>
    <t>Adquisicion de materiales electricos y de plomeria</t>
  </si>
  <si>
    <t>Ferroelectro Industrial y Refrigeración F&amp;H, SRL</t>
  </si>
  <si>
    <t>Adquisición de neumáticos repuestos.</t>
  </si>
  <si>
    <t>Mademun AD, SRL</t>
  </si>
  <si>
    <t xml:space="preserve"> Adquisición puerta de cristal.</t>
  </si>
  <si>
    <t>Solicitud de publicación de llamado a convocatoria.</t>
  </si>
  <si>
    <t xml:space="preserve"> Servicio de publicación al llamado a convocatoria para proceso de urgencia. </t>
  </si>
  <si>
    <t>Adquisición de materiales ferreteros y de plomería.</t>
  </si>
  <si>
    <t xml:space="preserve">Adquisición de utensilios de cocina. </t>
  </si>
  <si>
    <t>Adquisición  de  bisagras  para  puertas  de baño</t>
  </si>
  <si>
    <t>Adquisición de neveras ejecutivas y bebedero</t>
  </si>
  <si>
    <t>NAZ SOLUCIONES CORPORATIVAS, SRL</t>
  </si>
  <si>
    <t>Adquisición de televisor de 50 pulgadas con su base.</t>
  </si>
  <si>
    <t>RIF Investment Group, SRL</t>
  </si>
  <si>
    <t>Adquisición de neumáticos y repuestos.</t>
  </si>
  <si>
    <t xml:space="preserve">Adquisición de equipos topográficos. </t>
  </si>
  <si>
    <t>Jarey Supplies And Multi Services, EIRL</t>
  </si>
  <si>
    <t>Adquisicion de desbrozadora y materiales de herreria</t>
  </si>
  <si>
    <t>Adquisición materiales de refrigeración</t>
  </si>
  <si>
    <t>Adquisición e instalación de  sistema de centella y sirena</t>
  </si>
  <si>
    <t>Frimadi, SRL</t>
  </si>
  <si>
    <t>Servicio de Publicación al llamado a convocatoria para proceso de urgencia</t>
  </si>
  <si>
    <t>Editora Hoy, SAS</t>
  </si>
  <si>
    <t>Servicio de Publicación al llamado a convocatoria para proceso de urgencia.</t>
  </si>
  <si>
    <t xml:space="preserve">Adquisicion de baterias y neumaticos </t>
  </si>
  <si>
    <t xml:space="preserve">Adquisición de coronas de flores. </t>
  </si>
  <si>
    <t>Servicio de renovacion de licencia por 12 meses de la plataforma de radios Ciutran nework. (Raadios marca cosmo, modelos XJLG2 y XJL-2S)</t>
  </si>
  <si>
    <t>MIDE-UC-CD-2022-0497</t>
  </si>
  <si>
    <t>MIDE-UC-CD-2022-0498</t>
  </si>
  <si>
    <t>MIDE-UC-CD-2022-0499</t>
  </si>
  <si>
    <t>MIDE-UC-CD-2022-0500</t>
  </si>
  <si>
    <t>MIDE-UC-CD-2022-0501</t>
  </si>
  <si>
    <t>Adquisicion de mobiliarios y equipos de oficina</t>
  </si>
  <si>
    <t>SERVICIO REPARACION DE FIBRA OPTICA</t>
  </si>
  <si>
    <t>Adquisición de materiales para instalación de tinaco.</t>
  </si>
  <si>
    <t>Ingeniería Múltiple y Mantenimiento Integral Moreta Batista, SRL</t>
  </si>
  <si>
    <t>ADQUISICION DE MATERIALES ELECTRICOS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</si>
</sst>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6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3" fontId="3" fillId="0" borderId="0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1217614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558074</xdr:colOff>
      <xdr:row>53</xdr:row>
      <xdr:rowOff>47062</xdr:rowOff>
    </xdr:from>
    <xdr:to>
      <xdr:col>5</xdr:col>
      <xdr:colOff>919193</xdr:colOff>
      <xdr:row>66</xdr:row>
      <xdr:rowOff>510941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2938" y="26665107"/>
          <a:ext cx="6457119" cy="2697925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topLeftCell="A41" zoomScale="55" zoomScaleNormal="110" zoomScaleSheetLayoutView="55" workbookViewId="0">
      <selection activeCell="H57" sqref="H57"/>
    </sheetView>
  </sheetViews>
  <sheetFormatPr baseColWidth="10" defaultRowHeight="15" x14ac:dyDescent="0.25"/>
  <cols>
    <col min="1" max="1" width="1.7109375" customWidth="1"/>
    <col min="2" max="2" width="33.140625" customWidth="1"/>
    <col min="3" max="3" width="18.7109375" customWidth="1"/>
    <col min="4" max="4" width="45.28515625" customWidth="1"/>
    <col min="5" max="5" width="46.28515625" customWidth="1"/>
    <col min="6" max="6" width="21.7109375" customWidth="1"/>
    <col min="7" max="7" width="12.7109375" customWidth="1"/>
    <col min="8" max="8" width="19.140625" customWidth="1"/>
    <col min="9" max="9" width="4.28515625" customWidth="1"/>
  </cols>
  <sheetData>
    <row r="1" spans="1:8" x14ac:dyDescent="0.25">
      <c r="B1" s="19"/>
      <c r="C1" s="19"/>
      <c r="D1" s="19"/>
      <c r="E1" s="19"/>
      <c r="F1" s="19"/>
      <c r="G1" s="19"/>
      <c r="H1" s="19"/>
    </row>
    <row r="2" spans="1:8" x14ac:dyDescent="0.25">
      <c r="B2" s="19"/>
      <c r="C2" s="19"/>
      <c r="D2" s="19"/>
      <c r="E2" s="19"/>
      <c r="F2" s="19"/>
      <c r="G2" s="19"/>
      <c r="H2" s="19"/>
    </row>
    <row r="3" spans="1:8" x14ac:dyDescent="0.25">
      <c r="B3" s="19"/>
      <c r="C3" s="19"/>
      <c r="D3" s="19"/>
      <c r="E3" s="19"/>
      <c r="F3" s="19"/>
      <c r="G3" s="19"/>
      <c r="H3" s="19"/>
    </row>
    <row r="4" spans="1:8" x14ac:dyDescent="0.25">
      <c r="B4" s="19"/>
      <c r="C4" s="19"/>
      <c r="D4" s="19"/>
      <c r="E4" s="19"/>
      <c r="F4" s="19"/>
      <c r="G4" s="19"/>
      <c r="H4" s="19"/>
    </row>
    <row r="5" spans="1:8" x14ac:dyDescent="0.25">
      <c r="B5" s="19"/>
      <c r="C5" s="19"/>
      <c r="D5" s="19"/>
      <c r="E5" s="19"/>
      <c r="F5" s="19"/>
      <c r="G5" s="19"/>
      <c r="H5" s="19"/>
    </row>
    <row r="6" spans="1:8" ht="15" customHeight="1" x14ac:dyDescent="0.25">
      <c r="B6" s="20" t="s">
        <v>0</v>
      </c>
      <c r="C6" s="20"/>
      <c r="D6" s="20"/>
      <c r="E6" s="20"/>
      <c r="F6" s="20"/>
      <c r="G6" s="20"/>
      <c r="H6" s="20"/>
    </row>
    <row r="7" spans="1:8" ht="15" customHeight="1" x14ac:dyDescent="0.25">
      <c r="B7" s="20" t="s">
        <v>1</v>
      </c>
      <c r="C7" s="20"/>
      <c r="D7" s="20"/>
      <c r="E7" s="20"/>
      <c r="F7" s="20"/>
      <c r="G7" s="20"/>
      <c r="H7" s="20"/>
    </row>
    <row r="8" spans="1:8" ht="15" customHeight="1" x14ac:dyDescent="0.25">
      <c r="A8" s="3"/>
      <c r="B8" s="20" t="s">
        <v>28</v>
      </c>
      <c r="C8" s="20"/>
      <c r="D8" s="20"/>
      <c r="E8" s="20"/>
      <c r="F8" s="20"/>
      <c r="G8" s="20"/>
      <c r="H8" s="20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45.75" customHeight="1" x14ac:dyDescent="0.25">
      <c r="A11" s="3"/>
      <c r="B11" s="9" t="s">
        <v>23</v>
      </c>
      <c r="C11" s="10">
        <v>44852</v>
      </c>
      <c r="D11" s="9" t="s">
        <v>11</v>
      </c>
      <c r="E11" s="17" t="s">
        <v>13</v>
      </c>
      <c r="F11" s="13">
        <v>130616418</v>
      </c>
      <c r="G11" s="11" t="s">
        <v>10</v>
      </c>
      <c r="H11" s="12">
        <v>70705.600000000006</v>
      </c>
    </row>
    <row r="12" spans="1:8" ht="40.5" customHeight="1" x14ac:dyDescent="0.25">
      <c r="A12" s="3"/>
      <c r="B12" s="9" t="s">
        <v>29</v>
      </c>
      <c r="C12" s="10">
        <v>44844</v>
      </c>
      <c r="D12" s="9" t="s">
        <v>21</v>
      </c>
      <c r="E12" s="17" t="s">
        <v>30</v>
      </c>
      <c r="F12" s="13">
        <v>132330498</v>
      </c>
      <c r="G12" s="11" t="s">
        <v>10</v>
      </c>
      <c r="H12" s="12">
        <v>13511</v>
      </c>
    </row>
    <row r="13" spans="1:8" ht="42.75" customHeight="1" x14ac:dyDescent="0.25">
      <c r="A13" s="3"/>
      <c r="B13" s="9" t="s">
        <v>31</v>
      </c>
      <c r="C13" s="10">
        <v>44848</v>
      </c>
      <c r="D13" s="9" t="s">
        <v>50</v>
      </c>
      <c r="E13" s="9" t="s">
        <v>49</v>
      </c>
      <c r="F13" s="13">
        <v>101100508</v>
      </c>
      <c r="G13" s="11" t="s">
        <v>10</v>
      </c>
      <c r="H13" s="12">
        <v>70800</v>
      </c>
    </row>
    <row r="14" spans="1:8" ht="60" customHeight="1" x14ac:dyDescent="0.25">
      <c r="B14" s="9" t="s">
        <v>32</v>
      </c>
      <c r="C14" s="10">
        <v>44846</v>
      </c>
      <c r="D14" s="9" t="s">
        <v>52</v>
      </c>
      <c r="E14" s="17" t="s">
        <v>51</v>
      </c>
      <c r="F14" s="13">
        <v>101003561</v>
      </c>
      <c r="G14" s="11" t="s">
        <v>10</v>
      </c>
      <c r="H14" s="12">
        <v>109150</v>
      </c>
    </row>
    <row r="15" spans="1:8" ht="39.75" customHeight="1" x14ac:dyDescent="0.25">
      <c r="B15" s="9" t="s">
        <v>33</v>
      </c>
      <c r="C15" s="10">
        <v>44847</v>
      </c>
      <c r="D15" s="9" t="s">
        <v>24</v>
      </c>
      <c r="E15" s="17" t="s">
        <v>25</v>
      </c>
      <c r="F15" s="13">
        <v>124014271</v>
      </c>
      <c r="G15" s="11" t="s">
        <v>10</v>
      </c>
      <c r="H15" s="12">
        <v>147372.56</v>
      </c>
    </row>
    <row r="16" spans="1:8" ht="47.25" customHeight="1" x14ac:dyDescent="0.25">
      <c r="B16" s="9" t="s">
        <v>34</v>
      </c>
      <c r="C16" s="10">
        <v>44851</v>
      </c>
      <c r="D16" s="18" t="s">
        <v>18</v>
      </c>
      <c r="E16" s="17" t="s">
        <v>53</v>
      </c>
      <c r="F16" s="13">
        <v>131290582</v>
      </c>
      <c r="G16" s="11" t="s">
        <v>10</v>
      </c>
      <c r="H16" s="12">
        <v>88708.86</v>
      </c>
    </row>
    <row r="17" spans="2:8" ht="38.25" customHeight="1" x14ac:dyDescent="0.25">
      <c r="B17" s="9" t="s">
        <v>35</v>
      </c>
      <c r="C17" s="10">
        <v>44848</v>
      </c>
      <c r="D17" s="9" t="s">
        <v>54</v>
      </c>
      <c r="E17" s="17" t="s">
        <v>55</v>
      </c>
      <c r="F17" s="13">
        <v>131972128</v>
      </c>
      <c r="G17" s="11" t="s">
        <v>10</v>
      </c>
      <c r="H17" s="12">
        <v>36991.58</v>
      </c>
    </row>
    <row r="18" spans="2:8" ht="43.5" customHeight="1" x14ac:dyDescent="0.25">
      <c r="B18" s="9" t="s">
        <v>36</v>
      </c>
      <c r="C18" s="10">
        <f>$C$17</f>
        <v>44848</v>
      </c>
      <c r="D18" s="9" t="s">
        <v>26</v>
      </c>
      <c r="E18" s="17" t="s">
        <v>56</v>
      </c>
      <c r="F18" s="13">
        <v>130401632</v>
      </c>
      <c r="G18" s="11" t="s">
        <v>10</v>
      </c>
      <c r="H18" s="12">
        <v>33940.339999999997</v>
      </c>
    </row>
    <row r="19" spans="2:8" ht="38.25" customHeight="1" x14ac:dyDescent="0.25">
      <c r="B19" s="9" t="s">
        <v>37</v>
      </c>
      <c r="C19" s="10">
        <f>$C$18</f>
        <v>44848</v>
      </c>
      <c r="D19" s="9" t="s">
        <v>15</v>
      </c>
      <c r="E19" s="17" t="s">
        <v>57</v>
      </c>
      <c r="F19" s="13">
        <v>130472688</v>
      </c>
      <c r="G19" s="11" t="s">
        <v>10</v>
      </c>
      <c r="H19" s="12">
        <v>20414</v>
      </c>
    </row>
    <row r="20" spans="2:8" ht="42" customHeight="1" x14ac:dyDescent="0.25">
      <c r="B20" s="9" t="s">
        <v>38</v>
      </c>
      <c r="C20" s="10">
        <f>$C$19</f>
        <v>44848</v>
      </c>
      <c r="D20" s="9" t="s">
        <v>22</v>
      </c>
      <c r="E20" s="17" t="s">
        <v>58</v>
      </c>
      <c r="F20" s="13">
        <v>101679735</v>
      </c>
      <c r="G20" s="11" t="s">
        <v>10</v>
      </c>
      <c r="H20" s="12">
        <v>70800</v>
      </c>
    </row>
    <row r="21" spans="2:8" ht="42.75" customHeight="1" x14ac:dyDescent="0.25">
      <c r="B21" s="9" t="s">
        <v>39</v>
      </c>
      <c r="C21" s="10">
        <f>$C$20</f>
        <v>44848</v>
      </c>
      <c r="D21" s="9" t="str">
        <f>$D$19</f>
        <v>Onansas, SRL</v>
      </c>
      <c r="E21" s="17" t="s">
        <v>59</v>
      </c>
      <c r="F21" s="13">
        <f>$F$19</f>
        <v>130472688</v>
      </c>
      <c r="G21" s="11" t="s">
        <v>10</v>
      </c>
      <c r="H21" s="12">
        <v>21942.1</v>
      </c>
    </row>
    <row r="22" spans="2:8" ht="72.75" customHeight="1" x14ac:dyDescent="0.25">
      <c r="B22" s="9" t="s">
        <v>40</v>
      </c>
      <c r="C22" s="10">
        <f>$C$21</f>
        <v>44848</v>
      </c>
      <c r="D22" s="17" t="s">
        <v>61</v>
      </c>
      <c r="E22" s="17" t="s">
        <v>60</v>
      </c>
      <c r="F22" s="13">
        <v>130321892</v>
      </c>
      <c r="G22" s="11" t="s">
        <v>10</v>
      </c>
      <c r="H22" s="12">
        <v>74127.600000000006</v>
      </c>
    </row>
    <row r="23" spans="2:8" ht="40.5" customHeight="1" x14ac:dyDescent="0.25">
      <c r="B23" s="9" t="s">
        <v>41</v>
      </c>
      <c r="C23" s="10">
        <f>$C$22</f>
        <v>44848</v>
      </c>
      <c r="D23" s="18" t="str">
        <f>$D$21</f>
        <v>Onansas, SRL</v>
      </c>
      <c r="E23" s="17" t="s">
        <v>62</v>
      </c>
      <c r="F23" s="13">
        <f>$F$21</f>
        <v>130472688</v>
      </c>
      <c r="G23" s="11" t="s">
        <v>10</v>
      </c>
      <c r="H23" s="12">
        <v>31506</v>
      </c>
    </row>
    <row r="24" spans="2:8" ht="42.75" customHeight="1" x14ac:dyDescent="0.25">
      <c r="B24" s="9" t="s">
        <v>42</v>
      </c>
      <c r="C24" s="10">
        <f>$C$23</f>
        <v>44848</v>
      </c>
      <c r="D24" s="9" t="s">
        <v>16</v>
      </c>
      <c r="E24" s="17" t="s">
        <v>63</v>
      </c>
      <c r="F24" s="13">
        <v>124024889</v>
      </c>
      <c r="G24" s="11" t="s">
        <v>10</v>
      </c>
      <c r="H24" s="12">
        <v>107362.3</v>
      </c>
    </row>
    <row r="25" spans="2:8" ht="47.25" customHeight="1" x14ac:dyDescent="0.25">
      <c r="B25" s="9" t="s">
        <v>43</v>
      </c>
      <c r="C25" s="10">
        <f>$C$24</f>
        <v>44848</v>
      </c>
      <c r="D25" s="9" t="s">
        <v>12</v>
      </c>
      <c r="E25" s="17" t="s">
        <v>64</v>
      </c>
      <c r="F25" s="13">
        <v>101782617</v>
      </c>
      <c r="G25" s="11" t="s">
        <v>10</v>
      </c>
      <c r="H25" s="12">
        <v>28348.32</v>
      </c>
    </row>
    <row r="26" spans="2:8" ht="45" customHeight="1" x14ac:dyDescent="0.25">
      <c r="B26" s="9" t="s">
        <v>44</v>
      </c>
      <c r="C26" s="10">
        <f>$C$16</f>
        <v>44851</v>
      </c>
      <c r="D26" s="9" t="s">
        <v>27</v>
      </c>
      <c r="E26" s="17" t="s">
        <v>81</v>
      </c>
      <c r="F26" s="13">
        <v>131888143</v>
      </c>
      <c r="G26" s="11" t="s">
        <v>10</v>
      </c>
      <c r="H26" s="12">
        <v>12744</v>
      </c>
    </row>
    <row r="27" spans="2:8" ht="39.75" customHeight="1" x14ac:dyDescent="0.25">
      <c r="B27" s="9" t="s">
        <v>45</v>
      </c>
      <c r="C27" s="10">
        <f>$C$26</f>
        <v>44851</v>
      </c>
      <c r="D27" s="17" t="s">
        <v>83</v>
      </c>
      <c r="E27" s="17" t="s">
        <v>82</v>
      </c>
      <c r="F27" s="16">
        <v>130734501</v>
      </c>
      <c r="G27" s="11" t="s">
        <v>10</v>
      </c>
      <c r="H27" s="12">
        <v>168998.42</v>
      </c>
    </row>
    <row r="28" spans="2:8" ht="41.25" customHeight="1" x14ac:dyDescent="0.25">
      <c r="B28" s="9" t="s">
        <v>46</v>
      </c>
      <c r="C28" s="10">
        <f>$C$27</f>
        <v>44851</v>
      </c>
      <c r="D28" s="17" t="s">
        <v>85</v>
      </c>
      <c r="E28" s="17" t="s">
        <v>84</v>
      </c>
      <c r="F28" s="13">
        <v>130092141</v>
      </c>
      <c r="G28" s="11" t="s">
        <v>10</v>
      </c>
      <c r="H28" s="12">
        <v>92588.7</v>
      </c>
    </row>
    <row r="29" spans="2:8" ht="35.25" customHeight="1" x14ac:dyDescent="0.25">
      <c r="B29" s="9" t="s">
        <v>47</v>
      </c>
      <c r="C29" s="10">
        <f>$C$28</f>
        <v>44851</v>
      </c>
      <c r="D29" s="9" t="s">
        <v>17</v>
      </c>
      <c r="E29" s="17" t="s">
        <v>86</v>
      </c>
      <c r="F29" s="13">
        <v>131718647</v>
      </c>
      <c r="G29" s="11" t="s">
        <v>10</v>
      </c>
      <c r="H29" s="12">
        <v>6608</v>
      </c>
    </row>
    <row r="30" spans="2:8" ht="42" customHeight="1" x14ac:dyDescent="0.25">
      <c r="B30" s="9" t="s">
        <v>48</v>
      </c>
      <c r="C30" s="10">
        <v>44852</v>
      </c>
      <c r="D30" s="9" t="s">
        <v>52</v>
      </c>
      <c r="E30" s="17" t="s">
        <v>87</v>
      </c>
      <c r="F30" s="13">
        <v>101003561</v>
      </c>
      <c r="G30" s="11" t="s">
        <v>10</v>
      </c>
      <c r="H30" s="12">
        <v>109150</v>
      </c>
    </row>
    <row r="31" spans="2:8" ht="63" customHeight="1" x14ac:dyDescent="0.25">
      <c r="B31" s="9" t="s">
        <v>65</v>
      </c>
      <c r="C31" s="10">
        <f>$C$30</f>
        <v>44852</v>
      </c>
      <c r="D31" s="18" t="s">
        <v>50</v>
      </c>
      <c r="E31" s="17" t="s">
        <v>88</v>
      </c>
      <c r="F31" s="13">
        <v>101100508</v>
      </c>
      <c r="G31" s="11" t="s">
        <v>10</v>
      </c>
      <c r="H31" s="12">
        <v>70800</v>
      </c>
    </row>
    <row r="32" spans="2:8" ht="40.5" customHeight="1" x14ac:dyDescent="0.25">
      <c r="B32" s="9" t="s">
        <v>66</v>
      </c>
      <c r="C32" s="10">
        <v>44855</v>
      </c>
      <c r="D32" s="9" t="s">
        <v>17</v>
      </c>
      <c r="E32" s="17" t="s">
        <v>89</v>
      </c>
      <c r="F32" s="13">
        <v>131718647</v>
      </c>
      <c r="G32" s="11" t="s">
        <v>10</v>
      </c>
      <c r="H32" s="12">
        <v>118867.75</v>
      </c>
    </row>
    <row r="33" spans="2:8" ht="40.5" customHeight="1" x14ac:dyDescent="0.25">
      <c r="B33" s="9" t="s">
        <v>67</v>
      </c>
      <c r="C33" s="10">
        <v>44854</v>
      </c>
      <c r="D33" s="18" t="s">
        <v>20</v>
      </c>
      <c r="E33" s="17" t="s">
        <v>90</v>
      </c>
      <c r="F33" s="13">
        <v>132305051</v>
      </c>
      <c r="G33" s="11" t="s">
        <v>10</v>
      </c>
      <c r="H33" s="12">
        <v>91804</v>
      </c>
    </row>
    <row r="34" spans="2:8" ht="39.75" customHeight="1" x14ac:dyDescent="0.25">
      <c r="B34" s="9" t="s">
        <v>68</v>
      </c>
      <c r="C34" s="10">
        <f>$C$32</f>
        <v>44855</v>
      </c>
      <c r="D34" s="9" t="s">
        <v>26</v>
      </c>
      <c r="E34" s="17" t="s">
        <v>91</v>
      </c>
      <c r="F34" s="13">
        <f>$F$18</f>
        <v>130401632</v>
      </c>
      <c r="G34" s="11" t="s">
        <v>10</v>
      </c>
      <c r="H34" s="12">
        <v>36141.040000000001</v>
      </c>
    </row>
    <row r="35" spans="2:8" ht="43.5" customHeight="1" x14ac:dyDescent="0.25">
      <c r="B35" s="9" t="s">
        <v>69</v>
      </c>
      <c r="C35" s="10">
        <f>$C$34</f>
        <v>44855</v>
      </c>
      <c r="D35" s="9" t="s">
        <v>93</v>
      </c>
      <c r="E35" s="17" t="s">
        <v>92</v>
      </c>
      <c r="F35" s="13">
        <v>132503066</v>
      </c>
      <c r="G35" s="11" t="s">
        <v>10</v>
      </c>
      <c r="H35" s="12">
        <v>72216</v>
      </c>
    </row>
    <row r="36" spans="2:8" ht="45" customHeight="1" x14ac:dyDescent="0.25">
      <c r="B36" s="9" t="s">
        <v>70</v>
      </c>
      <c r="C36" s="10">
        <f>$C$35</f>
        <v>44855</v>
      </c>
      <c r="D36" s="9" t="s">
        <v>95</v>
      </c>
      <c r="E36" s="17" t="s">
        <v>94</v>
      </c>
      <c r="F36" s="13">
        <v>131653294</v>
      </c>
      <c r="G36" s="11" t="s">
        <v>10</v>
      </c>
      <c r="H36" s="12">
        <v>64900</v>
      </c>
    </row>
    <row r="37" spans="2:8" ht="49.5" customHeight="1" x14ac:dyDescent="0.25">
      <c r="B37" s="9" t="s">
        <v>71</v>
      </c>
      <c r="C37" s="10">
        <f>$C$36</f>
        <v>44855</v>
      </c>
      <c r="D37" s="9" t="str">
        <f>$D$28</f>
        <v>Mademun AD, SRL</v>
      </c>
      <c r="E37" s="17" t="s">
        <v>96</v>
      </c>
      <c r="F37" s="13">
        <f>$F$28</f>
        <v>130092141</v>
      </c>
      <c r="G37" s="11" t="s">
        <v>10</v>
      </c>
      <c r="H37" s="12">
        <v>61183</v>
      </c>
    </row>
    <row r="38" spans="2:8" ht="41.25" customHeight="1" x14ac:dyDescent="0.25">
      <c r="B38" s="9" t="s">
        <v>72</v>
      </c>
      <c r="C38" s="10">
        <v>44858</v>
      </c>
      <c r="D38" s="9" t="str">
        <f>$D$25</f>
        <v xml:space="preserve">Inversiones IP SRL </v>
      </c>
      <c r="E38" s="17" t="s">
        <v>97</v>
      </c>
      <c r="F38" s="13">
        <f>$F$25</f>
        <v>101782617</v>
      </c>
      <c r="G38" s="11" t="s">
        <v>10</v>
      </c>
      <c r="H38" s="12">
        <v>173353.8</v>
      </c>
    </row>
    <row r="39" spans="2:8" ht="42" customHeight="1" x14ac:dyDescent="0.25">
      <c r="B39" s="9" t="s">
        <v>73</v>
      </c>
      <c r="C39" s="10">
        <f>$C$38</f>
        <v>44858</v>
      </c>
      <c r="D39" s="17" t="s">
        <v>98</v>
      </c>
      <c r="E39" s="17" t="s">
        <v>99</v>
      </c>
      <c r="F39" s="13">
        <v>132553373</v>
      </c>
      <c r="G39" s="11" t="s">
        <v>10</v>
      </c>
      <c r="H39" s="12">
        <v>79216.87</v>
      </c>
    </row>
    <row r="40" spans="2:8" ht="39.75" customHeight="1" x14ac:dyDescent="0.25">
      <c r="B40" s="9" t="s">
        <v>74</v>
      </c>
      <c r="C40" s="10">
        <f>$C$39</f>
        <v>44858</v>
      </c>
      <c r="D40" s="9" t="s">
        <v>14</v>
      </c>
      <c r="E40" s="17" t="s">
        <v>100</v>
      </c>
      <c r="F40" s="13">
        <v>131972748</v>
      </c>
      <c r="G40" s="11" t="s">
        <v>10</v>
      </c>
      <c r="H40" s="12">
        <v>14356.61</v>
      </c>
    </row>
    <row r="41" spans="2:8" ht="41.25" customHeight="1" x14ac:dyDescent="0.25">
      <c r="B41" s="9" t="s">
        <v>75</v>
      </c>
      <c r="C41" s="10">
        <v>44859</v>
      </c>
      <c r="D41" s="9" t="s">
        <v>102</v>
      </c>
      <c r="E41" s="17" t="s">
        <v>101</v>
      </c>
      <c r="F41" s="13">
        <v>132068033</v>
      </c>
      <c r="G41" s="11" t="s">
        <v>10</v>
      </c>
      <c r="H41" s="12">
        <v>79060</v>
      </c>
    </row>
    <row r="42" spans="2:8" ht="65.25" customHeight="1" x14ac:dyDescent="0.25">
      <c r="B42" s="9" t="s">
        <v>76</v>
      </c>
      <c r="C42" s="10">
        <v>44861</v>
      </c>
      <c r="D42" s="9" t="s">
        <v>104</v>
      </c>
      <c r="E42" s="17" t="s">
        <v>103</v>
      </c>
      <c r="F42" s="13">
        <v>101098376</v>
      </c>
      <c r="G42" s="11" t="s">
        <v>10</v>
      </c>
      <c r="H42" s="12">
        <v>44604</v>
      </c>
    </row>
    <row r="43" spans="2:8" ht="69" customHeight="1" x14ac:dyDescent="0.25">
      <c r="B43" s="9" t="s">
        <v>77</v>
      </c>
      <c r="C43" s="10">
        <v>44861</v>
      </c>
      <c r="D43" s="9" t="s">
        <v>104</v>
      </c>
      <c r="E43" s="17" t="s">
        <v>105</v>
      </c>
      <c r="F43" s="13">
        <v>101098376</v>
      </c>
      <c r="G43" s="11" t="s">
        <v>10</v>
      </c>
      <c r="H43" s="12">
        <v>43860.6</v>
      </c>
    </row>
    <row r="44" spans="2:8" ht="42.75" customHeight="1" x14ac:dyDescent="0.25">
      <c r="B44" s="9" t="s">
        <v>78</v>
      </c>
      <c r="C44" s="10">
        <f>$C$43</f>
        <v>44861</v>
      </c>
      <c r="D44" s="9" t="s">
        <v>18</v>
      </c>
      <c r="E44" s="17" t="s">
        <v>106</v>
      </c>
      <c r="F44" s="13">
        <v>131290582</v>
      </c>
      <c r="G44" s="11" t="s">
        <v>10</v>
      </c>
      <c r="H44" s="12">
        <v>89656.4</v>
      </c>
    </row>
    <row r="45" spans="2:8" ht="43.5" customHeight="1" x14ac:dyDescent="0.25">
      <c r="B45" s="9" t="s">
        <v>79</v>
      </c>
      <c r="C45" s="10">
        <f>$C$44</f>
        <v>44861</v>
      </c>
      <c r="D45" s="9" t="s">
        <v>11</v>
      </c>
      <c r="E45" s="17" t="s">
        <v>107</v>
      </c>
      <c r="F45" s="13">
        <v>130616418</v>
      </c>
      <c r="G45" s="11" t="s">
        <v>10</v>
      </c>
      <c r="H45" s="12">
        <v>41949</v>
      </c>
    </row>
    <row r="46" spans="2:8" ht="102.75" customHeight="1" x14ac:dyDescent="0.25">
      <c r="B46" s="9" t="s">
        <v>80</v>
      </c>
      <c r="C46" s="10">
        <v>44862</v>
      </c>
      <c r="D46" s="9" t="s">
        <v>16</v>
      </c>
      <c r="E46" s="17" t="s">
        <v>108</v>
      </c>
      <c r="F46" s="13">
        <v>124024889</v>
      </c>
      <c r="G46" s="11" t="s">
        <v>10</v>
      </c>
      <c r="H46" s="12">
        <v>180235</v>
      </c>
    </row>
    <row r="47" spans="2:8" ht="42.75" customHeight="1" x14ac:dyDescent="0.25">
      <c r="B47" s="9" t="s">
        <v>109</v>
      </c>
      <c r="C47" s="10">
        <f>$C$46</f>
        <v>44862</v>
      </c>
      <c r="D47" s="9" t="s">
        <v>18</v>
      </c>
      <c r="E47" s="17" t="s">
        <v>19</v>
      </c>
      <c r="F47" s="13">
        <f>$F$44</f>
        <v>131290582</v>
      </c>
      <c r="G47" s="11" t="s">
        <v>10</v>
      </c>
      <c r="H47" s="12">
        <v>101003.28</v>
      </c>
    </row>
    <row r="48" spans="2:8" ht="39.75" customHeight="1" x14ac:dyDescent="0.25">
      <c r="B48" s="9" t="s">
        <v>110</v>
      </c>
      <c r="C48" s="10">
        <v>44865</v>
      </c>
      <c r="D48" s="9" t="s">
        <v>16</v>
      </c>
      <c r="E48" s="17" t="s">
        <v>115</v>
      </c>
      <c r="F48" s="13">
        <v>124024889</v>
      </c>
      <c r="G48" s="11" t="s">
        <v>10</v>
      </c>
      <c r="H48" s="12">
        <v>99533</v>
      </c>
    </row>
    <row r="49" spans="2:9" ht="37.5" customHeight="1" x14ac:dyDescent="0.25">
      <c r="B49" s="9" t="s">
        <v>111</v>
      </c>
      <c r="C49" s="10">
        <v>44865</v>
      </c>
      <c r="D49" s="9" t="s">
        <v>15</v>
      </c>
      <c r="E49" s="17" t="s">
        <v>114</v>
      </c>
      <c r="F49" s="13">
        <v>130472688</v>
      </c>
      <c r="G49" s="11" t="s">
        <v>10</v>
      </c>
      <c r="H49" s="12">
        <v>126909</v>
      </c>
    </row>
    <row r="50" spans="2:9" ht="42.75" customHeight="1" x14ac:dyDescent="0.25">
      <c r="B50" s="9" t="s">
        <v>112</v>
      </c>
      <c r="C50" s="10">
        <v>44865</v>
      </c>
      <c r="D50" s="17" t="s">
        <v>117</v>
      </c>
      <c r="E50" t="s">
        <v>118</v>
      </c>
      <c r="F50" s="13">
        <v>130909431</v>
      </c>
      <c r="G50" s="11" t="s">
        <v>10</v>
      </c>
      <c r="H50" s="21">
        <v>38280.269999999997</v>
      </c>
      <c r="I50" s="1"/>
    </row>
    <row r="51" spans="2:9" ht="49.5" customHeight="1" x14ac:dyDescent="0.25">
      <c r="B51" s="9" t="s">
        <v>113</v>
      </c>
      <c r="C51" s="10">
        <v>44865</v>
      </c>
      <c r="D51" s="9" t="s">
        <v>27</v>
      </c>
      <c r="E51" s="17" t="s">
        <v>116</v>
      </c>
      <c r="F51" s="13">
        <v>131888143</v>
      </c>
      <c r="G51" s="11" t="s">
        <v>10</v>
      </c>
      <c r="H51" s="12">
        <v>13694.96</v>
      </c>
    </row>
    <row r="65" spans="7:8" ht="11.25" customHeight="1" x14ac:dyDescent="0.25"/>
    <row r="66" spans="7:8" hidden="1" x14ac:dyDescent="0.25"/>
    <row r="67" spans="7:8" ht="44.25" customHeight="1" x14ac:dyDescent="0.25">
      <c r="G67" s="14" t="s">
        <v>9</v>
      </c>
      <c r="H67" s="15">
        <f>SUM(H11:H66)</f>
        <v>2957393.9599999995</v>
      </c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jllebron</cp:lastModifiedBy>
  <cp:lastPrinted>2021-11-03T17:52:45Z</cp:lastPrinted>
  <dcterms:created xsi:type="dcterms:W3CDTF">2021-03-02T13:27:24Z</dcterms:created>
  <dcterms:modified xsi:type="dcterms:W3CDTF">2022-11-01T00:14:04Z</dcterms:modified>
</cp:coreProperties>
</file>