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TRANSPARENCIA MIDE\13.recursos humanos\B.Jubilaciones, penciones y retiros\2025\1.-ENERO\"/>
    </mc:Choice>
  </mc:AlternateContent>
  <xr:revisionPtr revIDLastSave="0" documentId="13_ncr:1_{463E0F2D-276D-4CEE-AC8A-CE5BEC1913DE}" xr6:coauthVersionLast="47" xr6:coauthVersionMax="47" xr10:uidLastSave="{00000000-0000-0000-0000-000000000000}"/>
  <bookViews>
    <workbookView xWindow="28680" yWindow="-120" windowWidth="29040" windowHeight="15720" xr2:uid="{00000000-000D-0000-FFFF-FFFF00000000}"/>
  </bookViews>
  <sheets>
    <sheet name="ENERO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M30" i="1"/>
  <c r="M31" i="1"/>
  <c r="M38" i="1"/>
  <c r="M39" i="1"/>
  <c r="M43" i="1"/>
  <c r="L47" i="1"/>
  <c r="M47" i="1" s="1"/>
</calcChain>
</file>

<file path=xl/sharedStrings.xml><?xml version="1.0" encoding="utf-8"?>
<sst xmlns="http://schemas.openxmlformats.org/spreadsheetml/2006/main" count="175" uniqueCount="96">
  <si>
    <t>República Dominicana</t>
  </si>
  <si>
    <t>Ministerio de Defensa</t>
  </si>
  <si>
    <t>Junta de Retiro y Fondo de Pensiones de las Fuerzas Armadas</t>
  </si>
  <si>
    <t>Santo Domingo, D.N.</t>
  </si>
  <si>
    <t>“TODO POR LA PATRIA”</t>
  </si>
  <si>
    <t>EJÉRCITO DE REPÚBLICA DOMINICANA</t>
  </si>
  <si>
    <t>SUMAS</t>
  </si>
  <si>
    <t>RESTA</t>
  </si>
  <si>
    <t>NO.</t>
  </si>
  <si>
    <t>RANGO</t>
  </si>
  <si>
    <t>NOMBRE</t>
  </si>
  <si>
    <t>CÉDULA</t>
  </si>
  <si>
    <t>TIEMPO EN SERVICIO ACTIVO</t>
  </si>
  <si>
    <t>%</t>
  </si>
  <si>
    <t>EDAD</t>
  </si>
  <si>
    <t>TIEMPO EN EL RANGO</t>
  </si>
  <si>
    <t>ASCENSO</t>
  </si>
  <si>
    <t>SUELDO BASE</t>
  </si>
  <si>
    <t>MONTO DE PENSIÓN</t>
  </si>
  <si>
    <t>MOTIVO</t>
  </si>
  <si>
    <t>CATEGORIA</t>
  </si>
  <si>
    <t>NO. RES.</t>
  </si>
  <si>
    <t>INGRESO</t>
  </si>
  <si>
    <t>SALIDA</t>
  </si>
  <si>
    <t>NACIO</t>
  </si>
  <si>
    <t>TRABAJADO POR</t>
  </si>
  <si>
    <t>ENVIADO A LEGA</t>
  </si>
  <si>
    <t>RESIBIDO DE LEGAL</t>
  </si>
  <si>
    <t>AÑO</t>
  </si>
  <si>
    <t>MES</t>
  </si>
  <si>
    <t xml:space="preserve">DIA </t>
  </si>
  <si>
    <t>DIA</t>
  </si>
  <si>
    <t>CANCELACIÓN DE NOMBRAMIENTO</t>
  </si>
  <si>
    <t>NO UTILIZABLE</t>
  </si>
  <si>
    <t>DR1818-2024</t>
  </si>
  <si>
    <t>padua</t>
  </si>
  <si>
    <t>E</t>
  </si>
  <si>
    <t>R</t>
  </si>
  <si>
    <t>DR1815-2024</t>
  </si>
  <si>
    <t>DR1773-2024</t>
  </si>
  <si>
    <t>DADO DE BAJA</t>
  </si>
  <si>
    <t>UTILIZABLE P/S. DE ARMAS</t>
  </si>
  <si>
    <t>DR1778-2024</t>
  </si>
  <si>
    <t>perez</t>
  </si>
  <si>
    <t>DR1775-2024</t>
  </si>
  <si>
    <t>DR1819-2024</t>
  </si>
  <si>
    <t>ARMADA DE REPÚBLICA DOMINICANA</t>
  </si>
  <si>
    <t>PABLO ROBERTO JIMÉNEZ SÁNCHEZ</t>
  </si>
  <si>
    <t>General de Brigada, ERD.</t>
  </si>
  <si>
    <t>Presidente de la Junta de Retiro y Fondo de Pensiones de las Fuerzas Armadas.</t>
  </si>
  <si>
    <t>JS/YP</t>
  </si>
  <si>
    <t>MB/Pérez</t>
  </si>
  <si>
    <t>001-1492617-3</t>
  </si>
  <si>
    <t>005-0032736-6</t>
  </si>
  <si>
    <t>031-0285717-8</t>
  </si>
  <si>
    <t>020-0008521-3</t>
  </si>
  <si>
    <t>012-0046349-3</t>
  </si>
  <si>
    <t>001-1479519-8</t>
  </si>
  <si>
    <t>EX SARGENTO MAYOR</t>
  </si>
  <si>
    <t>EX SARGENTO MAYOR (CO)</t>
  </si>
  <si>
    <t>EX-SARGENTO MAYOR DEPORTISTA</t>
  </si>
  <si>
    <t>ANTONIO FELIZ LUIS</t>
  </si>
  <si>
    <t>EX -SARGENTO MAYOR</t>
  </si>
  <si>
    <t>JOSE RAMON SANTOS VICTORIANO</t>
  </si>
  <si>
    <t>NELSON ANTONIO CUEVAS ROMAN</t>
  </si>
  <si>
    <t>RIQUERVIN MORILLO ROMERO</t>
  </si>
  <si>
    <t>CANDIDO SUERO BOCIO</t>
  </si>
  <si>
    <t>FRAILI PINALES DÍAZ</t>
  </si>
  <si>
    <t>IGNACIO MARTINEZ DE JESUS</t>
  </si>
  <si>
    <t>PATRICIO DE LOS SANTOS DE LOS SANTOS</t>
  </si>
  <si>
    <t>SANTIAGO DOÑE CABRAL</t>
  </si>
  <si>
    <t>RAUL ANTONIO ROJAS DIAZ</t>
  </si>
  <si>
    <t>AUDON PANIAGUA SANCHEZ</t>
  </si>
  <si>
    <t>GREGORIO LIRANZO LIRANZO</t>
  </si>
  <si>
    <t>JHONATAN PEREZ DIAZ</t>
  </si>
  <si>
    <t>VICTORIANO VIVIECA GERMAN</t>
  </si>
  <si>
    <t>SALVADOR FERRERAS PEREZ</t>
  </si>
  <si>
    <t xml:space="preserve">JESUS MARIA PAULINO CACERES </t>
  </si>
  <si>
    <t>EX -SARGENTO MAYOR DIGITADOR</t>
  </si>
  <si>
    <t>WAQUELIN MATOS NOVAS</t>
  </si>
  <si>
    <t>VITALIANO VALDEZ ALCANTARA</t>
  </si>
  <si>
    <t>VICENTE RAMIREZ DE LEON</t>
  </si>
  <si>
    <t xml:space="preserve">EX -SARGENTO </t>
  </si>
  <si>
    <t>ONIEL ALCIBIADES FELIZ MELO</t>
  </si>
  <si>
    <t>EX -SARGENTO COMANDO</t>
  </si>
  <si>
    <t>VIRGILIO GALAN JOSE</t>
  </si>
  <si>
    <t>Dado de Baja</t>
  </si>
  <si>
    <t>Ascenso</t>
  </si>
  <si>
    <t>JORGE FLORIAN</t>
  </si>
  <si>
    <t>YUVERIS DE LEON MENDEZ</t>
  </si>
  <si>
    <t>GERARD ML. FLORENTINO MARTINEZ</t>
  </si>
  <si>
    <t>EX SARGENTO (CO)</t>
  </si>
  <si>
    <t>MANOLO BETHANCOURT ARIAS</t>
  </si>
  <si>
    <t>MARINERO AUXILIAR</t>
  </si>
  <si>
    <t>ROBERTO ESQUEA</t>
  </si>
  <si>
    <t>RELACIÓN DE LOS MIEMBROS DE LAS FUERZAS ARMADAS, QUE SE LES CONCEDIO SU PENSIÓN POR RAZONES DE DADO DE BAJA,  EN LA SESIÓN DEL PLENO CELEBRADO EN EL MES DE ENERO DEL AÑO 2025, CONFORME A LO ESTABLECIDO  EN LA LEY NO. 873 DEL 31/07/1978 Y LA NO.139-13 DEL 13 DE SEPTIEMBRE DEL AÑO 2013, LEY ORGÁNICA DE LAS FUERZAS ARMADAS.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</si>
</sst>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RD$&quot;#,##0.00"/>
    <numFmt numFmtId="165" formatCode="[$-1C0A]d&quot; de &quot;mmmm&quot; de &quot;yyyy;@"/>
    <numFmt numFmtId="166" formatCode="0.0%"/>
    <numFmt numFmtId="167" formatCode="_-* #,##0.00\ _€_-;\-* #,##0.00\ _€_-;_-* &quot;-&quot;??\ _€_-;_-@_-"/>
    <numFmt numFmtId="168" formatCode="#,##0.00;[Red]#,##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0"/>
      <color theme="1"/>
      <name val="Times New Roman"/>
      <family val="1"/>
    </font>
    <font>
      <b/>
      <shadow/>
      <sz val="12"/>
      <name val="Times New Roman"/>
      <family val="1"/>
    </font>
    <font>
      <b/>
      <shadow/>
      <sz val="11"/>
      <name val="Times New Roman"/>
      <family val="1"/>
    </font>
    <font>
      <b/>
      <shadow/>
      <sz val="10"/>
      <name val="Times New Roman"/>
      <family val="1"/>
    </font>
    <font>
      <b/>
      <sz val="10"/>
      <name val="Times New Roman"/>
      <family val="1"/>
    </font>
    <font>
      <sz val="10"/>
      <name val="Times New Roman"/>
      <family val="1"/>
    </font>
    <font>
      <sz val="10"/>
      <color indexed="8"/>
      <name val="Times New Roman"/>
      <family val="1"/>
    </font>
    <font>
      <b/>
      <sz val="11"/>
      <name val="Times New Roman"/>
      <family val="1"/>
    </font>
    <font>
      <sz val="11"/>
      <color indexed="8"/>
      <name val="Times New Roman"/>
      <family val="1"/>
    </font>
    <font>
      <sz val="11"/>
      <name val="Times New Roman"/>
      <family val="1"/>
    </font>
    <font>
      <sz val="10"/>
      <name val="Arial"/>
      <family val="2"/>
    </font>
    <font>
      <b/>
      <sz val="13"/>
      <name val="Times New Roman"/>
      <family val="1"/>
    </font>
    <font>
      <sz val="12"/>
      <name val="Times New Roman"/>
      <family val="1"/>
    </font>
    <font>
      <sz val="12"/>
      <color indexed="8"/>
      <name val="Times New Roman"/>
      <family val="1"/>
    </font>
  </fonts>
  <fills count="8">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167" fontId="1" fillId="0" borderId="0" applyFont="0" applyFill="0" applyBorder="0" applyAlignment="0" applyProtection="0"/>
    <xf numFmtId="0" fontId="17" fillId="0" borderId="0"/>
  </cellStyleXfs>
  <cellXfs count="99">
    <xf numFmtId="0" fontId="0" fillId="0" borderId="0" xfId="0"/>
    <xf numFmtId="0" fontId="3" fillId="0" borderId="0" xfId="0" applyFont="1"/>
    <xf numFmtId="14" fontId="4" fillId="0" borderId="0" xfId="0" applyNumberFormat="1" applyFont="1" applyAlignment="1">
      <alignment vertical="center"/>
    </xf>
    <xf numFmtId="0" fontId="4" fillId="0" borderId="0" xfId="0" applyFont="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0" xfId="0" applyFont="1"/>
    <xf numFmtId="0" fontId="0" fillId="0" borderId="0" xfId="0" applyAlignment="1">
      <alignment horizontal="center" vertical="center"/>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164" fontId="14" fillId="4" borderId="4" xfId="0" applyNumberFormat="1" applyFont="1" applyFill="1" applyBorder="1" applyAlignment="1" applyProtection="1">
      <alignment horizontal="center" vertical="center" wrapText="1"/>
      <protection locked="0"/>
    </xf>
    <xf numFmtId="164" fontId="11" fillId="4" borderId="4" xfId="0" applyNumberFormat="1" applyFont="1" applyFill="1" applyBorder="1" applyAlignment="1" applyProtection="1">
      <alignment horizontal="center" vertical="center" wrapText="1"/>
      <protection locked="0"/>
    </xf>
    <xf numFmtId="165" fontId="11" fillId="4" borderId="4" xfId="0" applyNumberFormat="1" applyFont="1" applyFill="1" applyBorder="1" applyAlignment="1" applyProtection="1">
      <alignment horizontal="center" vertical="center" wrapText="1"/>
      <protection locked="0"/>
    </xf>
    <xf numFmtId="14" fontId="11" fillId="4" borderId="4" xfId="0" applyNumberFormat="1"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165" fontId="11" fillId="0" borderId="0" xfId="0" applyNumberFormat="1" applyFont="1" applyAlignment="1" applyProtection="1">
      <alignment horizontal="center" vertical="center" wrapText="1"/>
      <protection locked="0"/>
    </xf>
    <xf numFmtId="165" fontId="11" fillId="5" borderId="4" xfId="0"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protection locked="0"/>
    </xf>
    <xf numFmtId="0" fontId="12" fillId="0" borderId="0" xfId="0" applyFont="1" applyAlignment="1" applyProtection="1">
      <alignment horizontal="center"/>
      <protection locked="0"/>
    </xf>
    <xf numFmtId="0" fontId="16"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166" fontId="15" fillId="0" borderId="4" xfId="1" applyNumberFormat="1" applyFont="1" applyFill="1" applyBorder="1" applyAlignment="1">
      <alignment horizontal="center" vertical="center" wrapText="1"/>
    </xf>
    <xf numFmtId="164" fontId="15" fillId="0" borderId="4" xfId="2" applyNumberFormat="1" applyFont="1" applyFill="1" applyBorder="1" applyAlignment="1">
      <alignment horizontal="center" vertical="center"/>
    </xf>
    <xf numFmtId="164" fontId="15" fillId="0" borderId="4" xfId="0" applyNumberFormat="1" applyFont="1" applyBorder="1" applyAlignment="1" applyProtection="1">
      <alignment horizontal="center" vertical="center" wrapText="1"/>
      <protection locked="0"/>
    </xf>
    <xf numFmtId="168" fontId="16" fillId="0" borderId="4" xfId="0" applyNumberFormat="1" applyFont="1" applyBorder="1" applyAlignment="1" applyProtection="1">
      <alignment horizontal="left" vertical="center" wrapText="1"/>
      <protection locked="0"/>
    </xf>
    <xf numFmtId="14" fontId="13" fillId="0" borderId="4" xfId="0" applyNumberFormat="1" applyFont="1" applyBorder="1" applyAlignment="1">
      <alignment vertical="center" wrapText="1"/>
    </xf>
    <xf numFmtId="14" fontId="13" fillId="0" borderId="4" xfId="0" applyNumberFormat="1" applyFont="1" applyBorder="1" applyAlignment="1">
      <alignment horizontal="center" vertical="center" wrapText="1"/>
    </xf>
    <xf numFmtId="14" fontId="13" fillId="0" borderId="4" xfId="0" applyNumberFormat="1" applyFont="1" applyBorder="1" applyAlignment="1" applyProtection="1">
      <alignment horizontal="center" vertical="center" wrapText="1"/>
      <protection locked="0"/>
    </xf>
    <xf numFmtId="14" fontId="13" fillId="0" borderId="0" xfId="0" applyNumberFormat="1" applyFont="1" applyAlignment="1" applyProtection="1">
      <alignment horizontal="center" vertical="center" wrapText="1"/>
      <protection locked="0"/>
    </xf>
    <xf numFmtId="0" fontId="13" fillId="0" borderId="4"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4" fillId="6" borderId="0" xfId="3" applyFont="1" applyFill="1" applyAlignment="1">
      <alignment horizontal="center" vertical="center" wrapText="1"/>
    </xf>
    <xf numFmtId="0" fontId="16" fillId="6" borderId="0" xfId="0" applyFont="1" applyFill="1" applyAlignment="1">
      <alignment horizontal="left" vertical="center" wrapText="1"/>
    </xf>
    <xf numFmtId="0" fontId="14" fillId="6" borderId="0" xfId="0" applyFont="1" applyFill="1" applyAlignment="1">
      <alignment horizontal="center" vertical="center" wrapText="1"/>
    </xf>
    <xf numFmtId="0" fontId="16" fillId="6" borderId="0" xfId="0" applyFont="1" applyFill="1" applyAlignment="1">
      <alignment horizontal="center" vertical="center" wrapText="1"/>
    </xf>
    <xf numFmtId="164" fontId="14" fillId="6" borderId="0" xfId="0" applyNumberFormat="1" applyFont="1" applyFill="1" applyAlignment="1">
      <alignment horizontal="center" vertical="center" wrapText="1"/>
    </xf>
    <xf numFmtId="10" fontId="14" fillId="6" borderId="0" xfId="0" applyNumberFormat="1" applyFont="1" applyFill="1" applyAlignment="1">
      <alignment horizontal="center" vertical="center" wrapText="1"/>
    </xf>
    <xf numFmtId="0" fontId="5" fillId="0" borderId="0" xfId="0" applyFont="1" applyAlignment="1">
      <alignment horizontal="left"/>
    </xf>
    <xf numFmtId="0" fontId="5" fillId="0" borderId="0" xfId="0" applyFont="1"/>
    <xf numFmtId="0" fontId="4" fillId="0" borderId="0" xfId="0" applyFont="1"/>
    <xf numFmtId="0" fontId="1" fillId="0" borderId="0" xfId="0" applyFont="1"/>
    <xf numFmtId="164" fontId="15" fillId="0" borderId="0" xfId="0" applyNumberFormat="1" applyFont="1" applyAlignment="1" applyProtection="1">
      <alignment horizontal="left" vertical="center"/>
      <protection locked="0"/>
    </xf>
    <xf numFmtId="0" fontId="14" fillId="0" borderId="0" xfId="3" applyFont="1" applyAlignment="1">
      <alignment horizontal="center" vertical="center"/>
    </xf>
    <xf numFmtId="10" fontId="14" fillId="0" borderId="0" xfId="3" applyNumberFormat="1" applyFont="1" applyAlignment="1">
      <alignment horizontal="center" vertical="center"/>
    </xf>
    <xf numFmtId="0" fontId="14" fillId="0" borderId="0" xfId="3" applyFont="1" applyAlignment="1">
      <alignment horizontal="left" vertical="center"/>
    </xf>
    <xf numFmtId="0" fontId="4"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164"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16" fillId="0" borderId="0" xfId="0" applyFont="1" applyAlignment="1">
      <alignment horizontal="left" vertical="center"/>
    </xf>
    <xf numFmtId="0" fontId="2" fillId="0" borderId="0" xfId="0" applyFont="1"/>
    <xf numFmtId="164" fontId="0" fillId="0" borderId="0" xfId="0" applyNumberFormat="1"/>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4" fillId="7" borderId="4"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protection locked="0"/>
    </xf>
    <xf numFmtId="2" fontId="14" fillId="7" borderId="5" xfId="0" applyNumberFormat="1" applyFont="1" applyFill="1" applyBorder="1" applyAlignment="1" applyProtection="1">
      <alignment horizontal="center" vertical="center" wrapText="1"/>
      <protection locked="0"/>
    </xf>
    <xf numFmtId="2" fontId="14" fillId="7" borderId="4" xfId="0" applyNumberFormat="1"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7" borderId="8" xfId="0" applyFont="1" applyFill="1" applyBorder="1" applyAlignment="1" applyProtection="1">
      <alignment horizontal="center" vertical="center" wrapText="1"/>
      <protection locked="0"/>
    </xf>
    <xf numFmtId="164" fontId="14" fillId="7" borderId="4" xfId="0" applyNumberFormat="1" applyFont="1" applyFill="1" applyBorder="1" applyAlignment="1" applyProtection="1">
      <alignment horizontal="center" vertical="center" wrapText="1"/>
      <protection locked="0"/>
    </xf>
    <xf numFmtId="0" fontId="14" fillId="7" borderId="0" xfId="0" applyFont="1" applyFill="1" applyAlignment="1">
      <alignment horizontal="center" vertical="center" wrapText="1"/>
    </xf>
    <xf numFmtId="0" fontId="16" fillId="7" borderId="0" xfId="0" applyFont="1" applyFill="1" applyAlignment="1">
      <alignment horizontal="center" vertical="center" wrapText="1"/>
    </xf>
    <xf numFmtId="164" fontId="14" fillId="7" borderId="0" xfId="0" applyNumberFormat="1" applyFont="1" applyFill="1" applyAlignment="1">
      <alignment horizontal="center" vertical="center" wrapText="1"/>
    </xf>
    <xf numFmtId="0" fontId="14" fillId="7" borderId="9"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wrapText="1"/>
      <protection locked="0"/>
    </xf>
    <xf numFmtId="0" fontId="14" fillId="7" borderId="12" xfId="0" applyFont="1" applyFill="1" applyBorder="1" applyAlignment="1" applyProtection="1">
      <alignment horizontal="center" vertical="center" wrapText="1"/>
      <protection locked="0"/>
    </xf>
    <xf numFmtId="164" fontId="14" fillId="7" borderId="9" xfId="0" applyNumberFormat="1" applyFont="1" applyFill="1" applyBorder="1" applyAlignment="1" applyProtection="1">
      <alignment horizontal="center" vertical="center" wrapText="1"/>
      <protection locked="0"/>
    </xf>
    <xf numFmtId="14" fontId="20" fillId="0" borderId="4" xfId="0" applyNumberFormat="1" applyFont="1" applyBorder="1" applyAlignment="1">
      <alignment vertical="center" wrapText="1"/>
    </xf>
    <xf numFmtId="0" fontId="20" fillId="0" borderId="4" xfId="0" applyFont="1" applyBorder="1" applyAlignment="1">
      <alignment vertical="center" wrapText="1"/>
    </xf>
    <xf numFmtId="0" fontId="20" fillId="0" borderId="4" xfId="0" applyFont="1" applyBorder="1" applyAlignment="1" applyProtection="1">
      <alignment horizontal="center" vertical="center" wrapText="1"/>
      <protection locked="0"/>
    </xf>
    <xf numFmtId="0" fontId="14" fillId="7" borderId="9" xfId="0" applyFont="1" applyFill="1" applyBorder="1" applyAlignment="1" applyProtection="1">
      <alignment vertical="center" wrapText="1"/>
      <protection locked="0"/>
    </xf>
    <xf numFmtId="0" fontId="14" fillId="6" borderId="0" xfId="0" applyFont="1" applyFill="1" applyAlignment="1">
      <alignment vertical="center" wrapText="1"/>
    </xf>
    <xf numFmtId="0" fontId="14" fillId="0" borderId="0" xfId="3" applyFont="1" applyAlignment="1">
      <alignment vertical="center"/>
    </xf>
    <xf numFmtId="0" fontId="19" fillId="0" borderId="0" xfId="3" applyFont="1" applyAlignment="1">
      <alignment horizontal="center" vertical="center"/>
    </xf>
    <xf numFmtId="0" fontId="18" fillId="0" borderId="0" xfId="3" applyFont="1" applyAlignment="1">
      <alignment horizontal="center" vertical="center"/>
    </xf>
    <xf numFmtId="0" fontId="15" fillId="0" borderId="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protection locked="0"/>
    </xf>
    <xf numFmtId="0" fontId="14" fillId="7" borderId="10" xfId="0" applyFont="1" applyFill="1" applyBorder="1" applyAlignment="1" applyProtection="1">
      <alignment horizontal="center" vertical="center" wrapText="1"/>
      <protection locked="0"/>
    </xf>
    <xf numFmtId="0" fontId="14" fillId="7" borderId="11" xfId="0" applyFont="1" applyFill="1" applyBorder="1" applyAlignment="1" applyProtection="1">
      <alignment horizontal="center" vertical="center" wrapText="1"/>
      <protection locked="0"/>
    </xf>
    <xf numFmtId="0" fontId="14" fillId="7" borderId="12"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4" fillId="7" borderId="8" xfId="0" applyFont="1" applyFill="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8" fillId="6" borderId="4" xfId="0" applyFont="1" applyFill="1" applyBorder="1" applyAlignment="1" applyProtection="1">
      <alignment horizontal="center" vertical="center"/>
      <protection locked="0"/>
    </xf>
    <xf numFmtId="0" fontId="8" fillId="6" borderId="5" xfId="0" applyFont="1" applyFill="1" applyBorder="1" applyAlignment="1" applyProtection="1">
      <alignment horizontal="center" vertical="center"/>
      <protection locked="0"/>
    </xf>
    <xf numFmtId="0" fontId="8" fillId="6" borderId="7"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5" fillId="0" borderId="0" xfId="0" applyFont="1" applyAlignment="1">
      <alignment horizontal="center" vertical="center"/>
    </xf>
  </cellXfs>
  <cellStyles count="4">
    <cellStyle name="Millares 2" xfId="2" xr:uid="{00000000-0005-0000-0000-000000000000}"/>
    <cellStyle name="Normal" xfId="0" builtinId="0"/>
    <cellStyle name="Normal 2" xfId="3" xr:uid="{00000000-0005-0000-0000-000002000000}"/>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273592</xdr:colOff>
      <xdr:row>0</xdr:row>
      <xdr:rowOff>28575</xdr:rowOff>
    </xdr:from>
    <xdr:to>
      <xdr:col>2</xdr:col>
      <xdr:colOff>2050805</xdr:colOff>
      <xdr:row>7</xdr:row>
      <xdr:rowOff>205581</xdr:rowOff>
    </xdr:to>
    <xdr:pic>
      <xdr:nvPicPr>
        <xdr:cNvPr id="2" name="Imagen 1">
          <a:extLst>
            <a:ext uri="{FF2B5EF4-FFF2-40B4-BE49-F238E27FC236}">
              <a16:creationId xmlns:a16="http://schemas.microsoft.com/office/drawing/2014/main" id="{3E0A4E26-7BBB-45AD-AA32-E5438A2F26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3867" y="28575"/>
          <a:ext cx="1777213" cy="1320006"/>
        </a:xfrm>
        <a:prstGeom prst="rect">
          <a:avLst/>
        </a:prstGeom>
      </xdr:spPr>
    </xdr:pic>
    <xdr:clientData/>
  </xdr:twoCellAnchor>
  <xdr:twoCellAnchor>
    <xdr:from>
      <xdr:col>4</xdr:col>
      <xdr:colOff>374365</xdr:colOff>
      <xdr:row>11</xdr:row>
      <xdr:rowOff>186915</xdr:rowOff>
    </xdr:from>
    <xdr:to>
      <xdr:col>6</xdr:col>
      <xdr:colOff>464440</xdr:colOff>
      <xdr:row>12</xdr:row>
      <xdr:rowOff>7681</xdr:rowOff>
    </xdr:to>
    <xdr:cxnSp macro="">
      <xdr:nvCxnSpPr>
        <xdr:cNvPr id="3" name="5 Conector recto">
          <a:extLst>
            <a:ext uri="{FF2B5EF4-FFF2-40B4-BE49-F238E27FC236}">
              <a16:creationId xmlns:a16="http://schemas.microsoft.com/office/drawing/2014/main" id="{66CE2629-6076-40F8-977C-F87F07BB513E}"/>
            </a:ext>
          </a:extLst>
        </xdr:cNvPr>
        <xdr:cNvCxnSpPr/>
      </xdr:nvCxnSpPr>
      <xdr:spPr>
        <a:xfrm rot="10800000" flipH="1">
          <a:off x="4219575" y="2282415"/>
          <a:ext cx="0" cy="11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89"/>
  <sheetViews>
    <sheetView tabSelected="1" workbookViewId="0">
      <selection activeCell="AT15" sqref="AT15"/>
    </sheetView>
  </sheetViews>
  <sheetFormatPr baseColWidth="10" defaultRowHeight="14.4" x14ac:dyDescent="0.3"/>
  <cols>
    <col min="1" max="1" width="6.5546875" customWidth="1"/>
    <col min="2" max="2" width="26.44140625" customWidth="1"/>
    <col min="3" max="3" width="31.5546875" customWidth="1"/>
    <col min="4" max="4" width="18" hidden="1" customWidth="1"/>
    <col min="5" max="5" width="19" style="7" hidden="1" customWidth="1"/>
    <col min="6" max="6" width="13.33203125" hidden="1" customWidth="1"/>
    <col min="7" max="7" width="20.6640625" hidden="1" customWidth="1"/>
    <col min="8" max="8" width="1.33203125" hidden="1" customWidth="1"/>
    <col min="9" max="9" width="12.109375" customWidth="1"/>
    <col min="10" max="10" width="1.109375" hidden="1" customWidth="1"/>
    <col min="11" max="11" width="22.109375" hidden="1" customWidth="1"/>
    <col min="12" max="12" width="22.33203125" hidden="1" customWidth="1"/>
    <col min="13" max="13" width="27" hidden="1" customWidth="1"/>
    <col min="14" max="14" width="22.44140625" customWidth="1"/>
    <col min="15" max="15" width="69.109375" hidden="1" customWidth="1"/>
    <col min="16" max="16" width="36.88671875" hidden="1" customWidth="1"/>
    <col min="17" max="17" width="41.6640625" hidden="1" customWidth="1"/>
    <col min="18" max="18" width="29.44140625" hidden="1" customWidth="1"/>
    <col min="19" max="19" width="26.33203125" hidden="1" customWidth="1"/>
    <col min="20" max="20" width="26.6640625" hidden="1" customWidth="1"/>
    <col min="21" max="21" width="31.44140625" hidden="1" customWidth="1"/>
    <col min="22" max="22" width="15.109375" hidden="1" customWidth="1"/>
    <col min="23" max="23" width="14.6640625" hidden="1" customWidth="1"/>
    <col min="24" max="24" width="14" hidden="1" customWidth="1"/>
    <col min="25" max="25" width="34.88671875" hidden="1" customWidth="1"/>
    <col min="26" max="26" width="16.88671875" hidden="1" customWidth="1"/>
    <col min="27" max="27" width="21.33203125" hidden="1" customWidth="1"/>
    <col min="28" max="28" width="4.33203125" hidden="1" customWidth="1"/>
    <col min="29" max="29" width="19.33203125" hidden="1" customWidth="1"/>
    <col min="30" max="30" width="22.5546875" hidden="1" customWidth="1"/>
    <col min="31" max="31" width="26.88671875" hidden="1" customWidth="1"/>
    <col min="32" max="32" width="19.109375" hidden="1" customWidth="1"/>
    <col min="33" max="33" width="26.109375" hidden="1" customWidth="1"/>
    <col min="34" max="34" width="34" hidden="1" customWidth="1"/>
    <col min="35" max="35" width="19.6640625" hidden="1" customWidth="1"/>
    <col min="36" max="36" width="11.44140625" hidden="1" customWidth="1"/>
    <col min="37" max="37" width="19" hidden="1" customWidth="1"/>
    <col min="38" max="38" width="11.5546875" hidden="1" customWidth="1"/>
    <col min="39" max="39" width="34" hidden="1" customWidth="1"/>
    <col min="40" max="40" width="30.33203125" hidden="1" customWidth="1"/>
    <col min="41" max="41" width="18.44140625" hidden="1" customWidth="1"/>
    <col min="42" max="42" width="11.44140625" hidden="1" customWidth="1"/>
    <col min="43" max="43" width="24.109375" hidden="1" customWidth="1"/>
    <col min="44" max="44" width="11.44140625" hidden="1" customWidth="1"/>
    <col min="47" max="47" width="19.33203125" customWidth="1"/>
  </cols>
  <sheetData>
    <row r="1" spans="1:16" s="1" customFormat="1" ht="8.25" customHeight="1" x14ac:dyDescent="0.3">
      <c r="A1"/>
      <c r="B1"/>
      <c r="C1"/>
      <c r="D1"/>
      <c r="E1"/>
      <c r="F1"/>
      <c r="G1"/>
      <c r="H1"/>
      <c r="I1"/>
      <c r="J1"/>
      <c r="K1"/>
      <c r="L1"/>
      <c r="M1"/>
      <c r="N1"/>
      <c r="O1"/>
      <c r="P1"/>
    </row>
    <row r="2" spans="1:16" s="1" customFormat="1" ht="6.75" customHeight="1" x14ac:dyDescent="0.3">
      <c r="A2" s="2"/>
      <c r="B2" s="2"/>
      <c r="C2" s="2"/>
      <c r="D2" s="2"/>
      <c r="E2" s="2"/>
      <c r="F2" s="2"/>
      <c r="G2" s="2"/>
      <c r="H2" s="2"/>
      <c r="I2" s="2"/>
      <c r="J2" s="2"/>
      <c r="K2" s="2"/>
      <c r="L2" s="2"/>
      <c r="M2" s="2"/>
      <c r="N2"/>
      <c r="O2"/>
      <c r="P2"/>
    </row>
    <row r="3" spans="1:16" s="1" customFormat="1" x14ac:dyDescent="0.3">
      <c r="A3" s="2"/>
      <c r="B3" s="2"/>
      <c r="C3" s="2"/>
      <c r="D3" s="2"/>
      <c r="E3" s="2"/>
      <c r="F3" s="2"/>
      <c r="G3" s="2"/>
      <c r="H3" s="2"/>
      <c r="I3" s="2"/>
      <c r="J3" s="2"/>
      <c r="K3" s="2"/>
      <c r="L3" s="2"/>
      <c r="M3" s="2"/>
      <c r="N3"/>
      <c r="O3"/>
      <c r="P3"/>
    </row>
    <row r="4" spans="1:16" s="1" customFormat="1" x14ac:dyDescent="0.3">
      <c r="A4"/>
      <c r="B4"/>
      <c r="C4"/>
      <c r="D4"/>
      <c r="E4"/>
      <c r="F4"/>
      <c r="G4"/>
      <c r="H4"/>
      <c r="I4"/>
      <c r="J4"/>
      <c r="K4"/>
      <c r="L4"/>
      <c r="M4"/>
      <c r="N4"/>
      <c r="O4"/>
      <c r="P4"/>
    </row>
    <row r="5" spans="1:16" s="1" customFormat="1" x14ac:dyDescent="0.3">
      <c r="A5"/>
      <c r="B5"/>
      <c r="C5"/>
      <c r="D5"/>
      <c r="E5"/>
      <c r="F5"/>
      <c r="G5"/>
      <c r="H5"/>
      <c r="I5"/>
      <c r="J5"/>
      <c r="K5"/>
      <c r="L5"/>
      <c r="M5"/>
      <c r="N5"/>
      <c r="O5"/>
      <c r="P5"/>
    </row>
    <row r="6" spans="1:16" s="1" customFormat="1" x14ac:dyDescent="0.3">
      <c r="A6"/>
      <c r="B6"/>
      <c r="C6"/>
      <c r="D6"/>
      <c r="E6"/>
      <c r="F6"/>
      <c r="G6"/>
      <c r="H6"/>
      <c r="I6"/>
      <c r="J6"/>
      <c r="K6"/>
      <c r="L6"/>
      <c r="M6"/>
      <c r="N6"/>
      <c r="O6"/>
      <c r="P6"/>
    </row>
    <row r="7" spans="1:16" s="1" customFormat="1" x14ac:dyDescent="0.3">
      <c r="A7"/>
      <c r="B7"/>
      <c r="C7"/>
      <c r="D7"/>
      <c r="E7"/>
      <c r="F7"/>
      <c r="G7"/>
      <c r="H7"/>
      <c r="I7"/>
      <c r="J7"/>
      <c r="K7"/>
      <c r="L7"/>
      <c r="M7"/>
      <c r="N7"/>
      <c r="O7"/>
      <c r="P7"/>
    </row>
    <row r="8" spans="1:16" s="1" customFormat="1" ht="22.5" customHeight="1" x14ac:dyDescent="0.3">
      <c r="A8"/>
      <c r="B8"/>
      <c r="C8"/>
      <c r="D8"/>
      <c r="E8"/>
      <c r="F8"/>
      <c r="G8"/>
      <c r="H8"/>
      <c r="I8"/>
      <c r="J8"/>
      <c r="K8"/>
      <c r="L8"/>
      <c r="M8"/>
      <c r="N8"/>
      <c r="O8"/>
      <c r="P8"/>
    </row>
    <row r="9" spans="1:16" s="3" customFormat="1" ht="12.75" customHeight="1" x14ac:dyDescent="0.3">
      <c r="A9" s="98" t="s">
        <v>0</v>
      </c>
      <c r="B9" s="98"/>
      <c r="C9" s="98"/>
      <c r="D9" s="98"/>
      <c r="E9" s="98"/>
      <c r="F9" s="98"/>
      <c r="G9" s="98"/>
      <c r="H9" s="98"/>
      <c r="I9" s="98"/>
      <c r="J9" s="98"/>
      <c r="K9" s="98"/>
      <c r="L9" s="98"/>
      <c r="M9" s="98"/>
      <c r="N9" s="98"/>
      <c r="O9" s="98"/>
      <c r="P9" s="98"/>
    </row>
    <row r="10" spans="1:16" s="3" customFormat="1" ht="13.8" x14ac:dyDescent="0.3">
      <c r="A10" s="98" t="s">
        <v>1</v>
      </c>
      <c r="B10" s="98"/>
      <c r="C10" s="98"/>
      <c r="D10" s="98"/>
      <c r="E10" s="98"/>
      <c r="F10" s="98"/>
      <c r="G10" s="98"/>
      <c r="H10" s="98"/>
      <c r="I10" s="98"/>
      <c r="J10" s="98"/>
      <c r="K10" s="98"/>
      <c r="L10" s="98"/>
      <c r="M10" s="98"/>
      <c r="N10" s="98"/>
      <c r="O10" s="98"/>
      <c r="P10" s="98"/>
    </row>
    <row r="11" spans="1:16" s="3" customFormat="1" ht="13.8" x14ac:dyDescent="0.3">
      <c r="A11" s="98" t="s">
        <v>2</v>
      </c>
      <c r="B11" s="98"/>
      <c r="C11" s="98"/>
      <c r="D11" s="98"/>
      <c r="E11" s="98"/>
      <c r="F11" s="98"/>
      <c r="G11" s="98"/>
      <c r="H11" s="98"/>
      <c r="I11" s="98"/>
      <c r="J11" s="98"/>
      <c r="K11" s="98"/>
      <c r="L11" s="98"/>
      <c r="M11" s="98"/>
      <c r="N11" s="98"/>
      <c r="O11" s="98"/>
      <c r="P11" s="98"/>
    </row>
    <row r="12" spans="1:16" s="3" customFormat="1" ht="13.8" x14ac:dyDescent="0.3">
      <c r="A12" s="98" t="s">
        <v>3</v>
      </c>
      <c r="B12" s="98"/>
      <c r="C12" s="98"/>
      <c r="D12" s="98"/>
      <c r="E12" s="98"/>
      <c r="F12" s="98"/>
      <c r="G12" s="98"/>
      <c r="H12" s="98"/>
      <c r="I12" s="98"/>
      <c r="J12" s="98"/>
      <c r="K12" s="98"/>
      <c r="L12" s="98"/>
      <c r="M12" s="98"/>
      <c r="N12" s="98"/>
      <c r="O12" s="98"/>
      <c r="P12" s="98"/>
    </row>
    <row r="13" spans="1:16" s="3" customFormat="1" ht="13.8" x14ac:dyDescent="0.3">
      <c r="A13" s="98" t="s">
        <v>4</v>
      </c>
      <c r="B13" s="98"/>
      <c r="C13" s="98"/>
      <c r="D13" s="98"/>
      <c r="E13" s="98"/>
      <c r="F13" s="98"/>
      <c r="G13" s="98"/>
      <c r="H13" s="98"/>
      <c r="I13" s="98"/>
      <c r="J13" s="98"/>
      <c r="K13" s="98"/>
      <c r="L13" s="98"/>
      <c r="M13" s="98"/>
      <c r="N13" s="98"/>
      <c r="O13" s="98"/>
      <c r="P13" s="98"/>
    </row>
    <row r="14" spans="1:16" s="1" customFormat="1" ht="4.5" customHeight="1" thickBot="1" x14ac:dyDescent="0.35">
      <c r="A14"/>
      <c r="B14"/>
      <c r="C14"/>
      <c r="D14"/>
      <c r="E14"/>
      <c r="F14"/>
      <c r="G14"/>
      <c r="H14"/>
      <c r="I14"/>
      <c r="J14"/>
      <c r="K14"/>
      <c r="L14"/>
      <c r="M14"/>
      <c r="N14"/>
      <c r="O14"/>
      <c r="P14"/>
    </row>
    <row r="15" spans="1:16" s="6" customFormat="1" ht="89.25" customHeight="1" thickBot="1" x14ac:dyDescent="0.3">
      <c r="A15" s="91" t="s">
        <v>95</v>
      </c>
      <c r="B15" s="92"/>
      <c r="C15" s="92"/>
      <c r="D15" s="92"/>
      <c r="E15" s="92"/>
      <c r="F15" s="92"/>
      <c r="G15" s="92"/>
      <c r="H15" s="92"/>
      <c r="I15" s="92"/>
      <c r="J15" s="92"/>
      <c r="K15" s="92"/>
      <c r="L15" s="92"/>
      <c r="M15" s="92"/>
      <c r="N15" s="93"/>
      <c r="O15" s="4"/>
      <c r="P15" s="5"/>
    </row>
    <row r="16" spans="1:16" s="1" customFormat="1" x14ac:dyDescent="0.3">
      <c r="A16"/>
      <c r="B16"/>
      <c r="C16"/>
      <c r="D16"/>
      <c r="E16" s="7"/>
      <c r="F16"/>
      <c r="G16"/>
      <c r="H16"/>
      <c r="I16"/>
      <c r="J16"/>
      <c r="K16"/>
      <c r="L16"/>
      <c r="M16"/>
      <c r="N16"/>
      <c r="O16"/>
      <c r="P16"/>
    </row>
    <row r="17" spans="1:45" s="6" customFormat="1" ht="15.6" x14ac:dyDescent="0.25">
      <c r="A17" s="94" t="s">
        <v>5</v>
      </c>
      <c r="B17" s="94"/>
      <c r="C17" s="94"/>
      <c r="D17" s="94"/>
      <c r="E17" s="94"/>
      <c r="F17" s="94"/>
      <c r="G17" s="94"/>
      <c r="H17" s="94"/>
      <c r="I17" s="94"/>
      <c r="J17" s="94"/>
      <c r="K17" s="94"/>
      <c r="L17" s="94"/>
      <c r="M17" s="94"/>
      <c r="N17" s="94"/>
      <c r="O17" s="94"/>
      <c r="P17" s="8"/>
      <c r="Q17" s="9"/>
      <c r="R17" s="10"/>
      <c r="S17" s="10"/>
      <c r="T17" s="11"/>
      <c r="U17" s="11"/>
      <c r="V17" s="11"/>
      <c r="W17" s="11"/>
      <c r="X17" s="11"/>
      <c r="AC17" s="11"/>
      <c r="AD17" s="12"/>
      <c r="AE17" s="11"/>
      <c r="AF17" s="11"/>
      <c r="AG17" s="13" t="s">
        <v>6</v>
      </c>
      <c r="AH17" s="84"/>
      <c r="AI17" s="84"/>
      <c r="AJ17" s="84"/>
      <c r="AK17" s="11" t="s">
        <v>7</v>
      </c>
      <c r="AL17" s="84"/>
      <c r="AM17" s="84"/>
      <c r="AN17" s="84"/>
      <c r="AO17" s="11"/>
      <c r="AP17" s="11"/>
      <c r="AQ17" s="11"/>
      <c r="AR17" s="11"/>
      <c r="AS17" s="11"/>
    </row>
    <row r="18" spans="1:45" s="22" customFormat="1" ht="29.25" customHeight="1" x14ac:dyDescent="0.3">
      <c r="A18" s="60" t="s">
        <v>8</v>
      </c>
      <c r="B18" s="60" t="s">
        <v>9</v>
      </c>
      <c r="C18" s="61" t="s">
        <v>10</v>
      </c>
      <c r="D18" s="61" t="s">
        <v>11</v>
      </c>
      <c r="E18" s="62" t="s">
        <v>12</v>
      </c>
      <c r="F18" s="63" t="s">
        <v>13</v>
      </c>
      <c r="G18" s="64" t="s">
        <v>14</v>
      </c>
      <c r="H18" s="61" t="s">
        <v>15</v>
      </c>
      <c r="I18" s="65" t="s">
        <v>16</v>
      </c>
      <c r="J18" s="88"/>
      <c r="K18" s="89"/>
      <c r="L18" s="90" t="s">
        <v>17</v>
      </c>
      <c r="M18" s="66" t="s">
        <v>18</v>
      </c>
      <c r="N18" s="67" t="s">
        <v>19</v>
      </c>
      <c r="O18" s="67" t="s">
        <v>20</v>
      </c>
      <c r="P18" s="14" t="s">
        <v>21</v>
      </c>
      <c r="Q18" s="15" t="s">
        <v>22</v>
      </c>
      <c r="R18" s="16" t="s">
        <v>23</v>
      </c>
      <c r="S18" s="16" t="s">
        <v>24</v>
      </c>
      <c r="T18" s="17" t="s">
        <v>16</v>
      </c>
      <c r="U18" s="18" t="s">
        <v>22</v>
      </c>
      <c r="V18" s="16" t="s">
        <v>23</v>
      </c>
      <c r="W18" s="16" t="s">
        <v>22</v>
      </c>
      <c r="X18" s="16" t="s">
        <v>23</v>
      </c>
      <c r="Y18" s="16"/>
      <c r="Z18" s="1"/>
      <c r="AA18" s="1"/>
      <c r="AB18" s="1"/>
      <c r="AC18" s="19" t="s">
        <v>25</v>
      </c>
      <c r="AD18" s="20" t="s">
        <v>26</v>
      </c>
      <c r="AE18" s="20" t="s">
        <v>27</v>
      </c>
      <c r="AF18" s="20"/>
      <c r="AG18" s="13" t="s">
        <v>28</v>
      </c>
      <c r="AH18" s="21" t="s">
        <v>29</v>
      </c>
      <c r="AI18" s="21" t="s">
        <v>30</v>
      </c>
      <c r="AJ18" s="21"/>
      <c r="AK18" s="13" t="s">
        <v>28</v>
      </c>
      <c r="AL18" s="21" t="s">
        <v>29</v>
      </c>
      <c r="AM18" s="21" t="s">
        <v>31</v>
      </c>
      <c r="AN18" s="21"/>
    </row>
    <row r="19" spans="1:45" s="13" customFormat="1" ht="31.2" x14ac:dyDescent="0.25">
      <c r="A19" s="58">
        <v>1</v>
      </c>
      <c r="B19" s="76" t="s">
        <v>60</v>
      </c>
      <c r="C19" s="76" t="s">
        <v>61</v>
      </c>
      <c r="D19" s="59" t="s">
        <v>52</v>
      </c>
      <c r="E19" s="23"/>
      <c r="F19" s="24"/>
      <c r="G19" s="25"/>
      <c r="H19" s="24"/>
      <c r="I19" s="77" t="s">
        <v>87</v>
      </c>
      <c r="J19" s="83"/>
      <c r="K19" s="83"/>
      <c r="L19" s="83"/>
      <c r="M19" s="26">
        <f>34575.78</f>
        <v>34575.78</v>
      </c>
      <c r="N19" s="75" t="s">
        <v>86</v>
      </c>
      <c r="O19" s="27" t="s">
        <v>32</v>
      </c>
      <c r="P19" s="28" t="s">
        <v>33</v>
      </c>
      <c r="Q19" s="27" t="s">
        <v>34</v>
      </c>
      <c r="R19" s="29">
        <v>36536</v>
      </c>
      <c r="S19" s="30">
        <v>45485</v>
      </c>
      <c r="T19" s="29">
        <v>29606</v>
      </c>
      <c r="U19" s="29">
        <v>42430</v>
      </c>
      <c r="V19" s="31"/>
      <c r="W19" s="31"/>
      <c r="X19" s="31"/>
      <c r="Y19" s="31"/>
      <c r="Z19" s="6"/>
      <c r="AA19" s="6"/>
      <c r="AB19" s="6"/>
      <c r="AC19" s="32"/>
      <c r="AD19" s="33" t="s">
        <v>35</v>
      </c>
      <c r="AE19" s="34" t="s">
        <v>36</v>
      </c>
      <c r="AF19" s="35" t="s">
        <v>37</v>
      </c>
      <c r="AH19" s="33"/>
      <c r="AI19" s="33"/>
      <c r="AJ19" s="33"/>
      <c r="AL19" s="33"/>
      <c r="AM19" s="33"/>
      <c r="AN19" s="33"/>
    </row>
    <row r="20" spans="1:45" s="13" customFormat="1" ht="31.2" x14ac:dyDescent="0.25">
      <c r="A20" s="58">
        <v>2</v>
      </c>
      <c r="B20" s="76" t="s">
        <v>62</v>
      </c>
      <c r="C20" s="76" t="s">
        <v>63</v>
      </c>
      <c r="D20" s="59"/>
      <c r="E20" s="23"/>
      <c r="F20" s="24"/>
      <c r="G20" s="25"/>
      <c r="H20" s="24"/>
      <c r="I20" s="77"/>
      <c r="J20" s="83"/>
      <c r="K20" s="83"/>
      <c r="L20" s="83"/>
      <c r="M20" s="26"/>
      <c r="N20" s="75" t="s">
        <v>86</v>
      </c>
      <c r="O20" s="27"/>
      <c r="P20" s="28"/>
      <c r="Q20" s="27"/>
      <c r="R20" s="29"/>
      <c r="S20" s="30"/>
      <c r="T20" s="29"/>
      <c r="U20" s="29"/>
      <c r="V20" s="31"/>
      <c r="W20" s="31"/>
      <c r="X20" s="31"/>
      <c r="Y20" s="31"/>
      <c r="Z20" s="6"/>
      <c r="AA20" s="6"/>
      <c r="AB20" s="6"/>
      <c r="AC20" s="32"/>
      <c r="AD20" s="33"/>
      <c r="AE20" s="34"/>
      <c r="AF20" s="35"/>
      <c r="AH20" s="33"/>
      <c r="AI20" s="33"/>
      <c r="AJ20" s="33"/>
      <c r="AL20" s="33"/>
      <c r="AM20" s="33"/>
      <c r="AN20" s="33"/>
    </row>
    <row r="21" spans="1:45" s="13" customFormat="1" ht="31.2" x14ac:dyDescent="0.25">
      <c r="A21" s="58">
        <v>3</v>
      </c>
      <c r="B21" s="76" t="s">
        <v>62</v>
      </c>
      <c r="C21" s="76" t="s">
        <v>64</v>
      </c>
      <c r="D21" s="59"/>
      <c r="E21" s="23"/>
      <c r="F21" s="24"/>
      <c r="G21" s="25"/>
      <c r="H21" s="24"/>
      <c r="I21" s="77"/>
      <c r="J21" s="83"/>
      <c r="K21" s="83"/>
      <c r="L21" s="83"/>
      <c r="M21" s="26"/>
      <c r="N21" s="75" t="s">
        <v>86</v>
      </c>
      <c r="O21" s="27"/>
      <c r="P21" s="28"/>
      <c r="Q21" s="27"/>
      <c r="R21" s="29"/>
      <c r="S21" s="30"/>
      <c r="T21" s="29"/>
      <c r="U21" s="29"/>
      <c r="V21" s="31"/>
      <c r="W21" s="31"/>
      <c r="X21" s="31"/>
      <c r="Y21" s="31"/>
      <c r="Z21" s="6"/>
      <c r="AA21" s="6"/>
      <c r="AB21" s="6"/>
      <c r="AC21" s="32"/>
      <c r="AD21" s="33"/>
      <c r="AE21" s="34"/>
      <c r="AF21" s="35"/>
      <c r="AH21" s="33"/>
      <c r="AI21" s="33"/>
      <c r="AJ21" s="33"/>
      <c r="AL21" s="33"/>
      <c r="AM21" s="33"/>
      <c r="AN21" s="33"/>
    </row>
    <row r="22" spans="1:45" s="13" customFormat="1" ht="31.2" x14ac:dyDescent="0.25">
      <c r="A22" s="58">
        <v>4</v>
      </c>
      <c r="B22" s="76" t="s">
        <v>62</v>
      </c>
      <c r="C22" s="76" t="s">
        <v>65</v>
      </c>
      <c r="D22" s="59"/>
      <c r="E22" s="23"/>
      <c r="F22" s="24"/>
      <c r="G22" s="25"/>
      <c r="H22" s="24"/>
      <c r="I22" s="77"/>
      <c r="J22" s="83"/>
      <c r="K22" s="83"/>
      <c r="L22" s="83"/>
      <c r="M22" s="26"/>
      <c r="N22" s="75" t="s">
        <v>86</v>
      </c>
      <c r="O22" s="27"/>
      <c r="P22" s="28"/>
      <c r="Q22" s="27"/>
      <c r="R22" s="29"/>
      <c r="S22" s="30"/>
      <c r="T22" s="29"/>
      <c r="U22" s="29"/>
      <c r="V22" s="31"/>
      <c r="W22" s="31"/>
      <c r="X22" s="31"/>
      <c r="Y22" s="31"/>
      <c r="Z22" s="6"/>
      <c r="AA22" s="6"/>
      <c r="AB22" s="6"/>
      <c r="AC22" s="32"/>
      <c r="AD22" s="33"/>
      <c r="AE22" s="34"/>
      <c r="AF22" s="35"/>
      <c r="AH22" s="33"/>
      <c r="AI22" s="33"/>
      <c r="AJ22" s="33"/>
      <c r="AL22" s="33"/>
      <c r="AM22" s="33"/>
      <c r="AN22" s="33"/>
    </row>
    <row r="23" spans="1:45" s="13" customFormat="1" ht="15.6" x14ac:dyDescent="0.25">
      <c r="A23" s="58">
        <v>5</v>
      </c>
      <c r="B23" s="76" t="s">
        <v>62</v>
      </c>
      <c r="C23" s="76" t="s">
        <v>66</v>
      </c>
      <c r="D23" s="59"/>
      <c r="E23" s="23"/>
      <c r="F23" s="24"/>
      <c r="G23" s="25"/>
      <c r="H23" s="24"/>
      <c r="I23" s="77"/>
      <c r="J23" s="83"/>
      <c r="K23" s="83"/>
      <c r="L23" s="83"/>
      <c r="M23" s="26"/>
      <c r="N23" s="75" t="s">
        <v>86</v>
      </c>
      <c r="O23" s="27"/>
      <c r="P23" s="28"/>
      <c r="Q23" s="27"/>
      <c r="R23" s="29"/>
      <c r="S23" s="30"/>
      <c r="T23" s="29"/>
      <c r="U23" s="29"/>
      <c r="V23" s="31"/>
      <c r="W23" s="31"/>
      <c r="X23" s="31"/>
      <c r="Y23" s="31"/>
      <c r="Z23" s="6"/>
      <c r="AA23" s="6"/>
      <c r="AB23" s="6"/>
      <c r="AC23" s="32"/>
      <c r="AD23" s="33"/>
      <c r="AE23" s="34"/>
      <c r="AF23" s="35"/>
      <c r="AH23" s="33"/>
      <c r="AI23" s="33"/>
      <c r="AJ23" s="33"/>
      <c r="AL23" s="33"/>
      <c r="AM23" s="33"/>
      <c r="AN23" s="33"/>
    </row>
    <row r="24" spans="1:45" s="13" customFormat="1" ht="15.6" x14ac:dyDescent="0.25">
      <c r="A24" s="58">
        <v>6</v>
      </c>
      <c r="B24" s="76" t="s">
        <v>62</v>
      </c>
      <c r="C24" s="76" t="s">
        <v>67</v>
      </c>
      <c r="D24" s="59"/>
      <c r="E24" s="23"/>
      <c r="F24" s="24"/>
      <c r="G24" s="25"/>
      <c r="H24" s="24"/>
      <c r="I24" s="77"/>
      <c r="J24" s="83"/>
      <c r="K24" s="83"/>
      <c r="L24" s="83"/>
      <c r="M24" s="26"/>
      <c r="N24" s="75" t="s">
        <v>86</v>
      </c>
      <c r="O24" s="27"/>
      <c r="P24" s="28"/>
      <c r="Q24" s="27"/>
      <c r="R24" s="29"/>
      <c r="S24" s="30"/>
      <c r="T24" s="29"/>
      <c r="U24" s="29"/>
      <c r="V24" s="31"/>
      <c r="W24" s="31"/>
      <c r="X24" s="31"/>
      <c r="Y24" s="31"/>
      <c r="Z24" s="6"/>
      <c r="AA24" s="6"/>
      <c r="AB24" s="6"/>
      <c r="AC24" s="32"/>
      <c r="AD24" s="33"/>
      <c r="AE24" s="34"/>
      <c r="AF24" s="35"/>
      <c r="AH24" s="33"/>
      <c r="AI24" s="33"/>
      <c r="AJ24" s="33"/>
      <c r="AL24" s="33"/>
      <c r="AM24" s="33"/>
      <c r="AN24" s="33"/>
    </row>
    <row r="25" spans="1:45" s="13" customFormat="1" ht="31.2" x14ac:dyDescent="0.25">
      <c r="A25" s="58">
        <v>7</v>
      </c>
      <c r="B25" s="76" t="s">
        <v>62</v>
      </c>
      <c r="C25" s="76" t="s">
        <v>68</v>
      </c>
      <c r="D25" s="59"/>
      <c r="E25" s="23"/>
      <c r="F25" s="24"/>
      <c r="G25" s="25"/>
      <c r="H25" s="24"/>
      <c r="I25" s="77"/>
      <c r="J25" s="83"/>
      <c r="K25" s="83"/>
      <c r="L25" s="83"/>
      <c r="M25" s="26"/>
      <c r="N25" s="75" t="s">
        <v>86</v>
      </c>
      <c r="O25" s="27"/>
      <c r="P25" s="28"/>
      <c r="Q25" s="27"/>
      <c r="R25" s="29"/>
      <c r="S25" s="30"/>
      <c r="T25" s="29"/>
      <c r="U25" s="29"/>
      <c r="V25" s="31"/>
      <c r="W25" s="31"/>
      <c r="X25" s="31"/>
      <c r="Y25" s="31"/>
      <c r="Z25" s="6"/>
      <c r="AA25" s="6"/>
      <c r="AB25" s="6"/>
      <c r="AC25" s="32"/>
      <c r="AD25" s="33"/>
      <c r="AE25" s="34"/>
      <c r="AF25" s="35"/>
      <c r="AH25" s="33"/>
      <c r="AI25" s="33"/>
      <c r="AJ25" s="33"/>
      <c r="AL25" s="33"/>
      <c r="AM25" s="33"/>
      <c r="AN25" s="33"/>
    </row>
    <row r="26" spans="1:45" s="13" customFormat="1" ht="31.2" x14ac:dyDescent="0.25">
      <c r="A26" s="58">
        <v>8</v>
      </c>
      <c r="B26" s="76" t="s">
        <v>62</v>
      </c>
      <c r="C26" s="76" t="s">
        <v>69</v>
      </c>
      <c r="D26" s="59"/>
      <c r="E26" s="23"/>
      <c r="F26" s="24"/>
      <c r="G26" s="25"/>
      <c r="H26" s="24"/>
      <c r="I26" s="77"/>
      <c r="J26" s="83"/>
      <c r="K26" s="83"/>
      <c r="L26" s="83"/>
      <c r="M26" s="26"/>
      <c r="N26" s="75" t="s">
        <v>86</v>
      </c>
      <c r="O26" s="27"/>
      <c r="P26" s="28"/>
      <c r="Q26" s="27"/>
      <c r="R26" s="29"/>
      <c r="S26" s="30"/>
      <c r="T26" s="29"/>
      <c r="U26" s="29"/>
      <c r="V26" s="31"/>
      <c r="W26" s="31"/>
      <c r="X26" s="31"/>
      <c r="Y26" s="31"/>
      <c r="Z26" s="6"/>
      <c r="AA26" s="6"/>
      <c r="AB26" s="6"/>
      <c r="AC26" s="32"/>
      <c r="AD26" s="33"/>
      <c r="AE26" s="34"/>
      <c r="AF26" s="35"/>
      <c r="AH26" s="33"/>
      <c r="AI26" s="33"/>
      <c r="AJ26" s="33"/>
      <c r="AL26" s="33"/>
      <c r="AM26" s="33"/>
      <c r="AN26" s="33"/>
    </row>
    <row r="27" spans="1:45" s="13" customFormat="1" ht="15.6" x14ac:dyDescent="0.25">
      <c r="A27" s="58">
        <v>9</v>
      </c>
      <c r="B27" s="76" t="s">
        <v>62</v>
      </c>
      <c r="C27" s="76" t="s">
        <v>70</v>
      </c>
      <c r="D27" s="59"/>
      <c r="E27" s="23"/>
      <c r="F27" s="24"/>
      <c r="G27" s="25"/>
      <c r="H27" s="24"/>
      <c r="I27" s="77"/>
      <c r="J27" s="83"/>
      <c r="K27" s="83"/>
      <c r="L27" s="83"/>
      <c r="M27" s="26"/>
      <c r="N27" s="75" t="s">
        <v>86</v>
      </c>
      <c r="O27" s="27"/>
      <c r="P27" s="28"/>
      <c r="Q27" s="27"/>
      <c r="R27" s="29"/>
      <c r="S27" s="30"/>
      <c r="T27" s="29"/>
      <c r="U27" s="29"/>
      <c r="V27" s="31"/>
      <c r="W27" s="31"/>
      <c r="X27" s="31"/>
      <c r="Y27" s="31"/>
      <c r="Z27" s="6"/>
      <c r="AA27" s="6"/>
      <c r="AB27" s="6"/>
      <c r="AC27" s="32"/>
      <c r="AD27" s="33"/>
      <c r="AE27" s="34"/>
      <c r="AF27" s="35"/>
      <c r="AH27" s="33"/>
      <c r="AI27" s="33"/>
      <c r="AJ27" s="33"/>
      <c r="AL27" s="33"/>
      <c r="AM27" s="33"/>
      <c r="AN27" s="33"/>
    </row>
    <row r="28" spans="1:45" s="13" customFormat="1" ht="15.6" x14ac:dyDescent="0.25">
      <c r="A28" s="58">
        <v>10</v>
      </c>
      <c r="B28" s="76" t="s">
        <v>62</v>
      </c>
      <c r="C28" s="76" t="s">
        <v>71</v>
      </c>
      <c r="D28" s="59"/>
      <c r="E28" s="23"/>
      <c r="F28" s="24"/>
      <c r="G28" s="25"/>
      <c r="H28" s="24"/>
      <c r="I28" s="77"/>
      <c r="J28" s="83"/>
      <c r="K28" s="83"/>
      <c r="L28" s="83"/>
      <c r="M28" s="26"/>
      <c r="N28" s="75" t="s">
        <v>86</v>
      </c>
      <c r="O28" s="27"/>
      <c r="P28" s="28"/>
      <c r="Q28" s="27"/>
      <c r="R28" s="29"/>
      <c r="S28" s="30"/>
      <c r="T28" s="29"/>
      <c r="U28" s="29"/>
      <c r="V28" s="31"/>
      <c r="W28" s="31"/>
      <c r="X28" s="31"/>
      <c r="Y28" s="31"/>
      <c r="Z28" s="6"/>
      <c r="AA28" s="6"/>
      <c r="AB28" s="6"/>
      <c r="AC28" s="32"/>
      <c r="AD28" s="33"/>
      <c r="AE28" s="34"/>
      <c r="AF28" s="35"/>
      <c r="AH28" s="33"/>
      <c r="AI28" s="33"/>
      <c r="AJ28" s="33"/>
      <c r="AL28" s="33"/>
      <c r="AM28" s="33"/>
      <c r="AN28" s="33"/>
    </row>
    <row r="29" spans="1:45" s="13" customFormat="1" ht="15.6" x14ac:dyDescent="0.25">
      <c r="A29" s="58">
        <v>11</v>
      </c>
      <c r="B29" s="76" t="s">
        <v>62</v>
      </c>
      <c r="C29" s="76" t="s">
        <v>72</v>
      </c>
      <c r="D29" s="59"/>
      <c r="E29" s="23"/>
      <c r="F29" s="24"/>
      <c r="G29" s="25"/>
      <c r="H29" s="24"/>
      <c r="I29" s="77"/>
      <c r="J29" s="83"/>
      <c r="K29" s="83"/>
      <c r="L29" s="83"/>
      <c r="M29" s="26"/>
      <c r="N29" s="75" t="s">
        <v>86</v>
      </c>
      <c r="O29" s="27"/>
      <c r="P29" s="28"/>
      <c r="Q29" s="27"/>
      <c r="R29" s="29"/>
      <c r="S29" s="30"/>
      <c r="T29" s="29"/>
      <c r="U29" s="29"/>
      <c r="V29" s="31"/>
      <c r="W29" s="31"/>
      <c r="X29" s="31"/>
      <c r="Y29" s="31"/>
      <c r="Z29" s="6"/>
      <c r="AA29" s="6"/>
      <c r="AB29" s="6"/>
      <c r="AC29" s="32"/>
      <c r="AD29" s="33"/>
      <c r="AE29" s="34"/>
      <c r="AF29" s="35"/>
      <c r="AH29" s="33"/>
      <c r="AI29" s="33"/>
      <c r="AJ29" s="33"/>
      <c r="AL29" s="33"/>
      <c r="AM29" s="33"/>
      <c r="AN29" s="33"/>
    </row>
    <row r="30" spans="1:45" s="13" customFormat="1" ht="31.2" x14ac:dyDescent="0.25">
      <c r="A30" s="58">
        <v>12</v>
      </c>
      <c r="B30" s="76" t="s">
        <v>62</v>
      </c>
      <c r="C30" s="76" t="s">
        <v>73</v>
      </c>
      <c r="D30" s="59" t="s">
        <v>53</v>
      </c>
      <c r="E30" s="23"/>
      <c r="F30" s="24"/>
      <c r="G30" s="25"/>
      <c r="H30" s="24"/>
      <c r="I30" s="77"/>
      <c r="J30" s="83"/>
      <c r="K30" s="83"/>
      <c r="L30" s="83"/>
      <c r="M30" s="26">
        <f>31510.27</f>
        <v>31510.27</v>
      </c>
      <c r="N30" s="75" t="s">
        <v>86</v>
      </c>
      <c r="O30" s="27" t="s">
        <v>32</v>
      </c>
      <c r="P30" s="28" t="s">
        <v>33</v>
      </c>
      <c r="Q30" s="27" t="s">
        <v>38</v>
      </c>
      <c r="R30" s="29">
        <v>37092</v>
      </c>
      <c r="S30" s="30">
        <v>45426</v>
      </c>
      <c r="T30" s="29">
        <v>29221</v>
      </c>
      <c r="U30" s="29">
        <v>43888</v>
      </c>
      <c r="V30" s="31"/>
      <c r="W30" s="31"/>
      <c r="X30" s="31"/>
      <c r="Y30" s="31"/>
      <c r="Z30" s="6"/>
      <c r="AA30" s="6"/>
      <c r="AB30" s="6"/>
      <c r="AC30" s="32"/>
      <c r="AD30" s="33" t="s">
        <v>35</v>
      </c>
      <c r="AE30" s="34" t="s">
        <v>36</v>
      </c>
      <c r="AF30" s="35" t="s">
        <v>37</v>
      </c>
      <c r="AH30" s="33"/>
      <c r="AI30" s="33"/>
      <c r="AJ30" s="33"/>
      <c r="AL30" s="33"/>
      <c r="AM30" s="33"/>
      <c r="AN30" s="33"/>
    </row>
    <row r="31" spans="1:45" s="13" customFormat="1" ht="15.6" x14ac:dyDescent="0.25">
      <c r="A31" s="58">
        <v>13</v>
      </c>
      <c r="B31" s="76" t="s">
        <v>62</v>
      </c>
      <c r="C31" s="76" t="s">
        <v>74</v>
      </c>
      <c r="D31" s="59" t="s">
        <v>54</v>
      </c>
      <c r="E31" s="23"/>
      <c r="F31" s="24"/>
      <c r="G31" s="25"/>
      <c r="H31" s="24"/>
      <c r="I31" s="77"/>
      <c r="J31" s="83"/>
      <c r="K31" s="83"/>
      <c r="L31" s="83"/>
      <c r="M31" s="26">
        <f>31510.27</f>
        <v>31510.27</v>
      </c>
      <c r="N31" s="75" t="s">
        <v>86</v>
      </c>
      <c r="O31" s="27" t="s">
        <v>32</v>
      </c>
      <c r="P31" s="28" t="s">
        <v>33</v>
      </c>
      <c r="Q31" s="27" t="s">
        <v>39</v>
      </c>
      <c r="R31" s="29">
        <v>36923</v>
      </c>
      <c r="S31" s="30">
        <v>45399</v>
      </c>
      <c r="T31" s="29">
        <v>30228</v>
      </c>
      <c r="U31" s="29">
        <v>44984</v>
      </c>
      <c r="V31" s="31"/>
      <c r="W31" s="31"/>
      <c r="X31" s="31"/>
      <c r="Y31" s="31"/>
      <c r="Z31" s="6"/>
      <c r="AA31" s="6"/>
      <c r="AB31" s="6"/>
      <c r="AC31" s="32"/>
      <c r="AD31" s="33" t="s">
        <v>35</v>
      </c>
      <c r="AE31" s="34" t="s">
        <v>36</v>
      </c>
      <c r="AF31" s="35" t="s">
        <v>37</v>
      </c>
      <c r="AH31" s="33"/>
      <c r="AI31" s="33"/>
      <c r="AJ31" s="33"/>
      <c r="AL31" s="33"/>
      <c r="AM31" s="33"/>
      <c r="AN31" s="33"/>
    </row>
    <row r="32" spans="1:45" s="13" customFormat="1" ht="31.2" x14ac:dyDescent="0.25">
      <c r="A32" s="58">
        <v>14</v>
      </c>
      <c r="B32" s="76" t="s">
        <v>62</v>
      </c>
      <c r="C32" s="76" t="s">
        <v>75</v>
      </c>
      <c r="D32" s="59" t="s">
        <v>55</v>
      </c>
      <c r="E32" s="23"/>
      <c r="F32" s="24"/>
      <c r="G32" s="25"/>
      <c r="H32" s="24"/>
      <c r="I32" s="77"/>
      <c r="J32" s="83"/>
      <c r="K32" s="83"/>
      <c r="L32" s="83"/>
      <c r="M32" s="26">
        <v>22588.39</v>
      </c>
      <c r="N32" s="75" t="s">
        <v>86</v>
      </c>
      <c r="O32" s="27" t="s">
        <v>40</v>
      </c>
      <c r="P32" s="28" t="s">
        <v>41</v>
      </c>
      <c r="Q32" s="27" t="s">
        <v>42</v>
      </c>
      <c r="R32" s="29">
        <v>37963</v>
      </c>
      <c r="S32" s="30">
        <v>45275</v>
      </c>
      <c r="T32" s="29">
        <v>31843</v>
      </c>
      <c r="U32" s="29">
        <v>43888</v>
      </c>
      <c r="V32" s="31"/>
      <c r="W32" s="31"/>
      <c r="X32" s="31"/>
      <c r="Y32" s="31"/>
      <c r="Z32" s="6"/>
      <c r="AA32" s="6"/>
      <c r="AB32" s="6"/>
      <c r="AC32" s="32"/>
      <c r="AD32" s="33" t="s">
        <v>43</v>
      </c>
      <c r="AE32" s="34" t="s">
        <v>36</v>
      </c>
      <c r="AF32" s="35" t="s">
        <v>37</v>
      </c>
      <c r="AH32" s="33"/>
      <c r="AI32" s="33"/>
      <c r="AJ32" s="33"/>
      <c r="AL32" s="33"/>
      <c r="AM32" s="33"/>
      <c r="AN32" s="33"/>
    </row>
    <row r="33" spans="1:50" s="13" customFormat="1" ht="31.2" x14ac:dyDescent="0.25">
      <c r="A33" s="58">
        <v>15</v>
      </c>
      <c r="B33" s="76" t="s">
        <v>62</v>
      </c>
      <c r="C33" s="76" t="s">
        <v>76</v>
      </c>
      <c r="D33" s="59"/>
      <c r="E33" s="23"/>
      <c r="F33" s="24"/>
      <c r="G33" s="25"/>
      <c r="H33" s="24"/>
      <c r="I33" s="77"/>
      <c r="J33" s="83"/>
      <c r="K33" s="83"/>
      <c r="L33" s="83"/>
      <c r="M33" s="26"/>
      <c r="N33" s="75" t="s">
        <v>86</v>
      </c>
      <c r="O33" s="27"/>
      <c r="P33" s="28"/>
      <c r="Q33" s="27"/>
      <c r="R33" s="29"/>
      <c r="S33" s="30"/>
      <c r="T33" s="29"/>
      <c r="U33" s="29"/>
      <c r="V33" s="31"/>
      <c r="W33" s="31"/>
      <c r="X33" s="31"/>
      <c r="Y33" s="31"/>
      <c r="Z33" s="6"/>
      <c r="AA33" s="6"/>
      <c r="AB33" s="6"/>
      <c r="AC33" s="32"/>
      <c r="AD33" s="33"/>
      <c r="AE33" s="34"/>
      <c r="AF33" s="35"/>
      <c r="AH33" s="33"/>
      <c r="AI33" s="33"/>
      <c r="AJ33" s="33"/>
      <c r="AL33" s="33"/>
      <c r="AM33" s="33"/>
      <c r="AN33" s="33"/>
    </row>
    <row r="34" spans="1:50" s="13" customFormat="1" ht="31.2" x14ac:dyDescent="0.25">
      <c r="A34" s="58">
        <v>16</v>
      </c>
      <c r="B34" s="76" t="s">
        <v>62</v>
      </c>
      <c r="C34" s="76" t="s">
        <v>77</v>
      </c>
      <c r="D34" s="59"/>
      <c r="E34" s="23"/>
      <c r="F34" s="24"/>
      <c r="G34" s="25"/>
      <c r="H34" s="24"/>
      <c r="I34" s="77"/>
      <c r="J34" s="83"/>
      <c r="K34" s="83"/>
      <c r="L34" s="83"/>
      <c r="M34" s="26"/>
      <c r="N34" s="75" t="s">
        <v>86</v>
      </c>
      <c r="O34" s="27"/>
      <c r="P34" s="28"/>
      <c r="Q34" s="27"/>
      <c r="R34" s="29"/>
      <c r="S34" s="30"/>
      <c r="T34" s="29"/>
      <c r="U34" s="29"/>
      <c r="V34" s="31"/>
      <c r="W34" s="31"/>
      <c r="X34" s="31"/>
      <c r="Y34" s="31"/>
      <c r="Z34" s="6"/>
      <c r="AA34" s="6"/>
      <c r="AB34" s="6"/>
      <c r="AC34" s="32"/>
      <c r="AD34" s="33"/>
      <c r="AE34" s="34"/>
      <c r="AF34" s="35"/>
      <c r="AH34" s="33"/>
      <c r="AI34" s="33"/>
      <c r="AJ34" s="33"/>
      <c r="AL34" s="33"/>
      <c r="AM34" s="33"/>
      <c r="AN34" s="33"/>
    </row>
    <row r="35" spans="1:50" s="13" customFormat="1" ht="31.2" x14ac:dyDescent="0.25">
      <c r="A35" s="58">
        <v>17</v>
      </c>
      <c r="B35" s="76" t="s">
        <v>78</v>
      </c>
      <c r="C35" s="76" t="s">
        <v>79</v>
      </c>
      <c r="D35" s="59"/>
      <c r="E35" s="23"/>
      <c r="F35" s="24"/>
      <c r="G35" s="25"/>
      <c r="H35" s="24"/>
      <c r="I35" s="77"/>
      <c r="J35" s="83"/>
      <c r="K35" s="83"/>
      <c r="L35" s="83"/>
      <c r="M35" s="26"/>
      <c r="N35" s="75" t="s">
        <v>86</v>
      </c>
      <c r="O35" s="27"/>
      <c r="P35" s="28"/>
      <c r="Q35" s="27"/>
      <c r="R35" s="29"/>
      <c r="S35" s="30"/>
      <c r="T35" s="29"/>
      <c r="U35" s="29"/>
      <c r="V35" s="31"/>
      <c r="W35" s="31"/>
      <c r="X35" s="31"/>
      <c r="Y35" s="31"/>
      <c r="Z35" s="6"/>
      <c r="AA35" s="6"/>
      <c r="AB35" s="6"/>
      <c r="AC35" s="32"/>
      <c r="AD35" s="33"/>
      <c r="AE35" s="34"/>
      <c r="AF35" s="35"/>
      <c r="AH35" s="33"/>
      <c r="AI35" s="33"/>
      <c r="AJ35" s="33"/>
      <c r="AL35" s="33"/>
      <c r="AM35" s="33"/>
      <c r="AN35" s="33"/>
    </row>
    <row r="36" spans="1:50" s="13" customFormat="1" ht="31.2" x14ac:dyDescent="0.25">
      <c r="A36" s="58">
        <v>18</v>
      </c>
      <c r="B36" s="76" t="s">
        <v>62</v>
      </c>
      <c r="C36" s="76" t="s">
        <v>80</v>
      </c>
      <c r="D36" s="59"/>
      <c r="E36" s="23"/>
      <c r="F36" s="24"/>
      <c r="G36" s="25"/>
      <c r="H36" s="24"/>
      <c r="I36" s="77"/>
      <c r="J36" s="83"/>
      <c r="K36" s="83"/>
      <c r="L36" s="83"/>
      <c r="M36" s="26"/>
      <c r="N36" s="75" t="s">
        <v>86</v>
      </c>
      <c r="O36" s="27"/>
      <c r="P36" s="28"/>
      <c r="Q36" s="27"/>
      <c r="R36" s="29"/>
      <c r="S36" s="30"/>
      <c r="T36" s="29"/>
      <c r="U36" s="29"/>
      <c r="V36" s="31"/>
      <c r="W36" s="31"/>
      <c r="X36" s="31"/>
      <c r="Y36" s="31"/>
      <c r="Z36" s="6"/>
      <c r="AA36" s="6"/>
      <c r="AB36" s="6"/>
      <c r="AC36" s="32"/>
      <c r="AD36" s="33"/>
      <c r="AE36" s="34"/>
      <c r="AF36" s="35"/>
      <c r="AH36" s="33"/>
      <c r="AI36" s="33"/>
      <c r="AJ36" s="33"/>
      <c r="AL36" s="33"/>
      <c r="AM36" s="33"/>
      <c r="AN36" s="33"/>
    </row>
    <row r="37" spans="1:50" s="13" customFormat="1" ht="15.6" x14ac:dyDescent="0.25">
      <c r="A37" s="58">
        <v>19</v>
      </c>
      <c r="B37" s="76" t="s">
        <v>62</v>
      </c>
      <c r="C37" s="76" t="s">
        <v>81</v>
      </c>
      <c r="D37" s="59"/>
      <c r="E37" s="23"/>
      <c r="F37" s="24"/>
      <c r="G37" s="25"/>
      <c r="H37" s="24"/>
      <c r="I37" s="77"/>
      <c r="J37" s="83"/>
      <c r="K37" s="83"/>
      <c r="L37" s="83"/>
      <c r="M37" s="26"/>
      <c r="N37" s="75" t="s">
        <v>86</v>
      </c>
      <c r="O37" s="27"/>
      <c r="P37" s="28"/>
      <c r="Q37" s="27"/>
      <c r="R37" s="29"/>
      <c r="S37" s="30"/>
      <c r="T37" s="29"/>
      <c r="U37" s="29"/>
      <c r="V37" s="31"/>
      <c r="W37" s="31"/>
      <c r="X37" s="31"/>
      <c r="Y37" s="31"/>
      <c r="Z37" s="6"/>
      <c r="AA37" s="6"/>
      <c r="AB37" s="6"/>
      <c r="AC37" s="32"/>
      <c r="AD37" s="33"/>
      <c r="AE37" s="34"/>
      <c r="AF37" s="35"/>
      <c r="AH37" s="33"/>
      <c r="AI37" s="33"/>
      <c r="AJ37" s="33"/>
      <c r="AL37" s="33"/>
      <c r="AM37" s="33"/>
      <c r="AN37" s="33"/>
    </row>
    <row r="38" spans="1:50" s="13" customFormat="1" ht="31.2" x14ac:dyDescent="0.25">
      <c r="A38" s="58">
        <v>20</v>
      </c>
      <c r="B38" s="76" t="s">
        <v>82</v>
      </c>
      <c r="C38" s="76" t="s">
        <v>83</v>
      </c>
      <c r="D38" s="59" t="s">
        <v>56</v>
      </c>
      <c r="E38" s="23"/>
      <c r="F38" s="24"/>
      <c r="G38" s="25"/>
      <c r="H38" s="24"/>
      <c r="I38" s="77"/>
      <c r="J38" s="83"/>
      <c r="K38" s="83"/>
      <c r="L38" s="83"/>
      <c r="M38" s="26">
        <f>30394.94</f>
        <v>30394.94</v>
      </c>
      <c r="N38" s="75" t="s">
        <v>86</v>
      </c>
      <c r="O38" s="27" t="s">
        <v>40</v>
      </c>
      <c r="P38" s="28" t="s">
        <v>41</v>
      </c>
      <c r="Q38" s="27" t="s">
        <v>44</v>
      </c>
      <c r="R38" s="29">
        <v>38123</v>
      </c>
      <c r="S38" s="30">
        <v>45429</v>
      </c>
      <c r="T38" s="29">
        <v>24788</v>
      </c>
      <c r="U38" s="29">
        <v>43888</v>
      </c>
      <c r="V38" s="31"/>
      <c r="W38" s="31"/>
      <c r="X38" s="31"/>
      <c r="Y38" s="31"/>
      <c r="Z38" s="6"/>
      <c r="AA38" s="6"/>
      <c r="AB38" s="6"/>
      <c r="AC38" s="32"/>
      <c r="AD38" s="33" t="s">
        <v>35</v>
      </c>
      <c r="AE38" s="34" t="s">
        <v>36</v>
      </c>
      <c r="AF38" s="35" t="s">
        <v>37</v>
      </c>
      <c r="AH38" s="33"/>
      <c r="AI38" s="33"/>
      <c r="AJ38" s="33"/>
      <c r="AL38" s="33"/>
      <c r="AM38" s="33"/>
      <c r="AN38" s="33"/>
    </row>
    <row r="39" spans="1:50" s="13" customFormat="1" ht="31.2" x14ac:dyDescent="0.25">
      <c r="A39" s="58">
        <v>21</v>
      </c>
      <c r="B39" s="76" t="s">
        <v>84</v>
      </c>
      <c r="C39" s="76" t="s">
        <v>85</v>
      </c>
      <c r="D39" s="59" t="s">
        <v>57</v>
      </c>
      <c r="E39" s="23"/>
      <c r="F39" s="24"/>
      <c r="G39" s="25"/>
      <c r="H39" s="24"/>
      <c r="I39" s="77"/>
      <c r="J39" s="83"/>
      <c r="K39" s="83"/>
      <c r="L39" s="83"/>
      <c r="M39" s="26">
        <f>30394.93+4400</f>
        <v>34794.93</v>
      </c>
      <c r="N39" s="75" t="s">
        <v>86</v>
      </c>
      <c r="O39" s="27" t="s">
        <v>40</v>
      </c>
      <c r="P39" s="28" t="s">
        <v>33</v>
      </c>
      <c r="Q39" s="27" t="s">
        <v>45</v>
      </c>
      <c r="R39" s="29">
        <v>37787</v>
      </c>
      <c r="S39" s="30">
        <v>45433</v>
      </c>
      <c r="T39" s="29">
        <v>28856</v>
      </c>
      <c r="U39" s="29">
        <v>43888</v>
      </c>
      <c r="V39" s="31"/>
      <c r="W39" s="31"/>
      <c r="X39" s="31"/>
      <c r="Y39" s="31"/>
      <c r="Z39" s="6"/>
      <c r="AA39" s="6"/>
      <c r="AB39" s="6"/>
      <c r="AC39" s="32"/>
      <c r="AD39" s="33" t="s">
        <v>35</v>
      </c>
      <c r="AE39" s="34" t="s">
        <v>36</v>
      </c>
      <c r="AF39" s="35" t="s">
        <v>37</v>
      </c>
      <c r="AH39" s="33"/>
      <c r="AI39" s="33"/>
      <c r="AJ39" s="33"/>
      <c r="AL39" s="33"/>
      <c r="AM39" s="33"/>
      <c r="AN39" s="33"/>
    </row>
    <row r="40" spans="1:50" s="44" customFormat="1" x14ac:dyDescent="0.3">
      <c r="A40"/>
      <c r="B40"/>
      <c r="C40"/>
      <c r="D40"/>
      <c r="E40" s="38"/>
      <c r="F40" s="39"/>
      <c r="G40" s="40"/>
      <c r="H40" s="40"/>
      <c r="I40"/>
      <c r="J40"/>
      <c r="K40"/>
      <c r="L40"/>
      <c r="M40"/>
      <c r="N40"/>
      <c r="AX40" s="46"/>
    </row>
    <row r="41" spans="1:50" s="44" customFormat="1" ht="15.6" x14ac:dyDescent="0.25">
      <c r="A41" s="95" t="s">
        <v>46</v>
      </c>
      <c r="B41" s="96"/>
      <c r="C41" s="96"/>
      <c r="D41" s="96"/>
      <c r="E41" s="96"/>
      <c r="F41" s="96"/>
      <c r="G41" s="96"/>
      <c r="H41" s="96"/>
      <c r="I41" s="96"/>
      <c r="J41" s="96"/>
      <c r="K41" s="96"/>
      <c r="L41" s="96"/>
      <c r="M41" s="96"/>
      <c r="N41" s="97"/>
    </row>
    <row r="42" spans="1:50" s="44" customFormat="1" ht="13.8" x14ac:dyDescent="0.25">
      <c r="A42" s="71" t="s">
        <v>8</v>
      </c>
      <c r="B42" s="71" t="s">
        <v>9</v>
      </c>
      <c r="C42" s="78" t="s">
        <v>10</v>
      </c>
      <c r="D42" s="72" t="s">
        <v>11</v>
      </c>
      <c r="E42" s="68"/>
      <c r="F42" s="69"/>
      <c r="G42" s="70"/>
      <c r="H42" s="70"/>
      <c r="I42" s="65" t="s">
        <v>16</v>
      </c>
      <c r="J42" s="85"/>
      <c r="K42" s="86"/>
      <c r="L42" s="87" t="s">
        <v>17</v>
      </c>
      <c r="M42" s="73" t="s">
        <v>18</v>
      </c>
      <c r="N42" s="74" t="s">
        <v>19</v>
      </c>
    </row>
    <row r="43" spans="1:50" s="13" customFormat="1" ht="15.6" x14ac:dyDescent="0.25">
      <c r="A43" s="58">
        <v>1</v>
      </c>
      <c r="B43" s="76" t="s">
        <v>58</v>
      </c>
      <c r="C43" s="76" t="s">
        <v>88</v>
      </c>
      <c r="D43" s="59"/>
      <c r="E43" s="23"/>
      <c r="F43" s="24"/>
      <c r="G43" s="25"/>
      <c r="H43" s="24"/>
      <c r="I43" s="77"/>
      <c r="J43" s="83"/>
      <c r="K43" s="83"/>
      <c r="L43" s="83">
        <v>34575.78</v>
      </c>
      <c r="M43" s="26" t="e">
        <f>L43*#REF!</f>
        <v>#REF!</v>
      </c>
      <c r="N43" s="75" t="s">
        <v>86</v>
      </c>
      <c r="O43" s="27"/>
      <c r="P43" s="28"/>
      <c r="Q43" s="27"/>
      <c r="R43" s="29"/>
      <c r="S43" s="30"/>
      <c r="T43" s="29"/>
      <c r="U43" s="29"/>
      <c r="V43" s="31"/>
      <c r="W43" s="31"/>
      <c r="X43" s="31"/>
      <c r="Y43" s="31"/>
      <c r="Z43" s="6"/>
      <c r="AA43" s="6"/>
      <c r="AB43" s="6"/>
      <c r="AC43" s="32"/>
      <c r="AD43" s="33"/>
      <c r="AE43" s="34"/>
      <c r="AF43" s="35"/>
      <c r="AH43" s="33"/>
      <c r="AI43" s="33"/>
      <c r="AJ43" s="33"/>
      <c r="AL43" s="33"/>
      <c r="AM43" s="33"/>
      <c r="AN43" s="33"/>
    </row>
    <row r="44" spans="1:50" s="13" customFormat="1" ht="31.2" x14ac:dyDescent="0.25">
      <c r="A44" s="58">
        <v>2</v>
      </c>
      <c r="B44" s="76" t="s">
        <v>59</v>
      </c>
      <c r="C44" s="76" t="s">
        <v>89</v>
      </c>
      <c r="D44" s="59"/>
      <c r="E44" s="23"/>
      <c r="F44" s="24"/>
      <c r="G44" s="25"/>
      <c r="H44" s="24"/>
      <c r="I44" s="77"/>
      <c r="J44" s="83"/>
      <c r="K44" s="83"/>
      <c r="L44" s="83"/>
      <c r="M44" s="26"/>
      <c r="N44" s="75" t="s">
        <v>86</v>
      </c>
      <c r="O44" s="27"/>
      <c r="P44" s="28"/>
      <c r="Q44" s="27"/>
      <c r="R44" s="29"/>
      <c r="S44" s="30"/>
      <c r="T44" s="29"/>
      <c r="U44" s="29"/>
      <c r="V44" s="31"/>
      <c r="W44" s="31"/>
      <c r="X44" s="31"/>
      <c r="Y44" s="31"/>
      <c r="Z44" s="6"/>
      <c r="AA44" s="6"/>
      <c r="AB44" s="6"/>
      <c r="AC44" s="32"/>
      <c r="AD44" s="33"/>
      <c r="AE44" s="34"/>
      <c r="AF44" s="35"/>
      <c r="AH44" s="33"/>
      <c r="AI44" s="33"/>
      <c r="AJ44" s="33"/>
      <c r="AL44" s="33"/>
      <c r="AM44" s="33"/>
      <c r="AN44" s="33"/>
    </row>
    <row r="45" spans="1:50" s="13" customFormat="1" ht="31.2" x14ac:dyDescent="0.25">
      <c r="A45" s="58">
        <v>3</v>
      </c>
      <c r="B45" s="76" t="s">
        <v>59</v>
      </c>
      <c r="C45" s="76" t="s">
        <v>90</v>
      </c>
      <c r="D45" s="59"/>
      <c r="E45" s="23"/>
      <c r="F45" s="24"/>
      <c r="G45" s="25"/>
      <c r="H45" s="24"/>
      <c r="I45" s="77"/>
      <c r="J45" s="83"/>
      <c r="K45" s="83"/>
      <c r="L45" s="83"/>
      <c r="M45" s="26"/>
      <c r="N45" s="75" t="s">
        <v>86</v>
      </c>
      <c r="O45" s="27"/>
      <c r="P45" s="28"/>
      <c r="Q45" s="27"/>
      <c r="R45" s="29"/>
      <c r="S45" s="30"/>
      <c r="T45" s="29"/>
      <c r="U45" s="29"/>
      <c r="V45" s="31"/>
      <c r="W45" s="31"/>
      <c r="X45" s="31"/>
      <c r="Y45" s="31"/>
      <c r="Z45" s="6"/>
      <c r="AA45" s="6"/>
      <c r="AB45" s="6"/>
      <c r="AC45" s="32"/>
      <c r="AD45" s="33"/>
      <c r="AE45" s="34"/>
      <c r="AF45" s="35"/>
      <c r="AH45" s="33"/>
      <c r="AI45" s="33"/>
      <c r="AJ45" s="33"/>
      <c r="AL45" s="33"/>
      <c r="AM45" s="33"/>
      <c r="AN45" s="33"/>
    </row>
    <row r="46" spans="1:50" s="13" customFormat="1" ht="31.2" x14ac:dyDescent="0.25">
      <c r="A46" s="58">
        <v>4</v>
      </c>
      <c r="B46" s="76" t="s">
        <v>91</v>
      </c>
      <c r="C46" s="76" t="s">
        <v>92</v>
      </c>
      <c r="D46" s="59"/>
      <c r="E46" s="23"/>
      <c r="F46" s="24"/>
      <c r="G46" s="25"/>
      <c r="H46" s="24"/>
      <c r="I46" s="77"/>
      <c r="J46" s="83"/>
      <c r="K46" s="83"/>
      <c r="L46" s="83"/>
      <c r="M46" s="26"/>
      <c r="N46" s="75" t="s">
        <v>86</v>
      </c>
      <c r="O46" s="27"/>
      <c r="P46" s="28"/>
      <c r="Q46" s="27"/>
      <c r="R46" s="29"/>
      <c r="S46" s="30"/>
      <c r="T46" s="29"/>
      <c r="U46" s="29"/>
      <c r="V46" s="31"/>
      <c r="W46" s="31"/>
      <c r="X46" s="31"/>
      <c r="Y46" s="31"/>
      <c r="Z46" s="6"/>
      <c r="AA46" s="6"/>
      <c r="AB46" s="6"/>
      <c r="AC46" s="32"/>
      <c r="AD46" s="33"/>
      <c r="AE46" s="34"/>
      <c r="AF46" s="35"/>
      <c r="AH46" s="33"/>
      <c r="AI46" s="33"/>
      <c r="AJ46" s="33"/>
      <c r="AL46" s="33"/>
      <c r="AM46" s="33"/>
      <c r="AN46" s="33"/>
    </row>
    <row r="47" spans="1:50" s="13" customFormat="1" ht="15.6" x14ac:dyDescent="0.25">
      <c r="A47" s="58">
        <v>5</v>
      </c>
      <c r="B47" s="76" t="s">
        <v>93</v>
      </c>
      <c r="C47" s="76" t="s">
        <v>94</v>
      </c>
      <c r="D47" s="59"/>
      <c r="E47" s="23"/>
      <c r="F47" s="24"/>
      <c r="G47" s="25"/>
      <c r="H47" s="24"/>
      <c r="I47" s="77"/>
      <c r="J47" s="83"/>
      <c r="K47" s="83"/>
      <c r="L47" s="83">
        <f>31510.27</f>
        <v>31510.27</v>
      </c>
      <c r="M47" s="26" t="e">
        <f>L47*#REF!</f>
        <v>#REF!</v>
      </c>
      <c r="N47" s="75" t="s">
        <v>86</v>
      </c>
      <c r="O47" s="27"/>
      <c r="P47" s="28"/>
      <c r="Q47" s="27"/>
      <c r="R47" s="29"/>
      <c r="S47" s="30"/>
      <c r="T47" s="29"/>
      <c r="U47" s="29"/>
      <c r="V47" s="31"/>
      <c r="W47" s="31"/>
      <c r="X47" s="31"/>
      <c r="Y47" s="31"/>
      <c r="Z47" s="6"/>
      <c r="AA47" s="6"/>
      <c r="AB47" s="6"/>
      <c r="AC47" s="32"/>
      <c r="AD47" s="33"/>
      <c r="AE47" s="34"/>
      <c r="AF47" s="35"/>
      <c r="AH47" s="33"/>
      <c r="AI47" s="33"/>
      <c r="AJ47" s="33"/>
      <c r="AL47" s="33"/>
      <c r="AM47" s="33"/>
      <c r="AN47" s="33"/>
    </row>
    <row r="48" spans="1:50" s="44" customFormat="1" x14ac:dyDescent="0.3">
      <c r="A48"/>
      <c r="B48"/>
      <c r="C48"/>
      <c r="D48"/>
      <c r="E48" s="51"/>
      <c r="F48" s="52"/>
      <c r="G48" s="53"/>
      <c r="H48" s="53"/>
      <c r="I48"/>
      <c r="J48"/>
      <c r="K48"/>
      <c r="L48"/>
      <c r="M48"/>
      <c r="N48"/>
    </row>
    <row r="49" spans="1:16" x14ac:dyDescent="0.3">
      <c r="P49" s="57"/>
    </row>
    <row r="50" spans="1:16" x14ac:dyDescent="0.3">
      <c r="A50" s="36"/>
      <c r="B50" s="37"/>
      <c r="C50" s="79"/>
      <c r="D50" s="38"/>
      <c r="E50"/>
      <c r="I50" s="41"/>
      <c r="J50" s="42"/>
      <c r="K50" s="43"/>
      <c r="L50" s="43"/>
      <c r="M50" s="43"/>
      <c r="N50" s="43"/>
    </row>
    <row r="51" spans="1:16" x14ac:dyDescent="0.3">
      <c r="A51" s="36"/>
      <c r="B51" s="37"/>
      <c r="C51" s="79"/>
      <c r="D51" s="38"/>
      <c r="E51"/>
      <c r="I51" s="41"/>
      <c r="J51" s="42"/>
      <c r="K51" s="43"/>
      <c r="L51" s="43"/>
      <c r="M51" s="43"/>
      <c r="N51" s="43"/>
    </row>
    <row r="52" spans="1:16" x14ac:dyDescent="0.3">
      <c r="A52" s="36"/>
      <c r="B52" s="37"/>
      <c r="C52" s="79"/>
      <c r="D52" s="38"/>
      <c r="E52"/>
      <c r="I52" s="41"/>
      <c r="J52" s="42"/>
      <c r="K52" s="43"/>
      <c r="L52" s="43"/>
      <c r="M52" s="43"/>
      <c r="N52" s="43"/>
    </row>
    <row r="53" spans="1:16" x14ac:dyDescent="0.3">
      <c r="A53" s="36"/>
      <c r="B53" s="37"/>
      <c r="C53" s="79"/>
      <c r="D53" s="38"/>
      <c r="E53"/>
      <c r="I53" s="41"/>
      <c r="J53" s="42"/>
      <c r="K53" s="43"/>
      <c r="L53" s="43"/>
      <c r="M53" s="43"/>
      <c r="N53" s="43"/>
    </row>
    <row r="54" spans="1:16" ht="16.8" x14ac:dyDescent="0.3">
      <c r="A54" s="82" t="s">
        <v>47</v>
      </c>
      <c r="B54" s="82"/>
      <c r="C54" s="82"/>
      <c r="D54" s="82"/>
      <c r="E54" s="82"/>
      <c r="F54" s="82"/>
      <c r="G54" s="82"/>
      <c r="H54" s="82"/>
      <c r="I54" s="82"/>
      <c r="J54" s="82"/>
      <c r="K54" s="82"/>
      <c r="L54" s="82"/>
      <c r="M54" s="82"/>
      <c r="N54" s="82"/>
    </row>
    <row r="55" spans="1:16" ht="15.6" x14ac:dyDescent="0.3">
      <c r="A55" s="81" t="s">
        <v>48</v>
      </c>
      <c r="B55" s="81"/>
      <c r="C55" s="81"/>
      <c r="D55" s="81"/>
      <c r="E55" s="81"/>
      <c r="F55" s="81"/>
      <c r="G55" s="81"/>
      <c r="H55" s="81"/>
      <c r="I55" s="81"/>
      <c r="J55" s="81"/>
      <c r="K55" s="81"/>
      <c r="L55" s="81"/>
      <c r="M55" s="81"/>
      <c r="N55" s="81"/>
    </row>
    <row r="56" spans="1:16" ht="15.6" x14ac:dyDescent="0.3">
      <c r="A56" s="81" t="s">
        <v>49</v>
      </c>
      <c r="B56" s="81"/>
      <c r="C56" s="81"/>
      <c r="D56" s="81"/>
      <c r="E56" s="81"/>
      <c r="F56" s="81"/>
      <c r="G56" s="81"/>
      <c r="H56" s="81"/>
      <c r="I56" s="81"/>
      <c r="J56" s="81"/>
      <c r="K56" s="81"/>
      <c r="L56" s="81"/>
      <c r="M56" s="81"/>
      <c r="N56" s="81"/>
    </row>
    <row r="57" spans="1:16" x14ac:dyDescent="0.3">
      <c r="A57" s="47"/>
      <c r="B57" s="47"/>
      <c r="C57" s="80"/>
      <c r="D57" s="47"/>
      <c r="E57"/>
      <c r="I57" s="48"/>
      <c r="J57" s="44"/>
      <c r="K57" s="44"/>
      <c r="L57" s="44"/>
      <c r="M57" s="44"/>
      <c r="N57" s="44"/>
    </row>
    <row r="58" spans="1:16" x14ac:dyDescent="0.3">
      <c r="A58" s="49" t="s">
        <v>50</v>
      </c>
      <c r="B58" s="44"/>
      <c r="C58" s="44"/>
      <c r="D58" s="50"/>
      <c r="E58"/>
      <c r="I58" s="54"/>
      <c r="J58" s="44"/>
      <c r="K58" s="44"/>
      <c r="L58" s="44"/>
      <c r="M58" s="44"/>
      <c r="N58" s="44"/>
    </row>
    <row r="59" spans="1:16" x14ac:dyDescent="0.3">
      <c r="A59" s="55" t="s">
        <v>51</v>
      </c>
      <c r="B59" s="44"/>
      <c r="C59" s="44"/>
      <c r="D59" s="50"/>
      <c r="E59"/>
      <c r="I59" s="54"/>
      <c r="J59" s="44"/>
      <c r="K59" s="44"/>
      <c r="L59" s="44"/>
      <c r="M59" s="44"/>
      <c r="N59" s="44"/>
    </row>
    <row r="60" spans="1:16" x14ac:dyDescent="0.3">
      <c r="A60" s="45"/>
      <c r="E60"/>
      <c r="N60" s="56"/>
    </row>
    <row r="61" spans="1:16" x14ac:dyDescent="0.3">
      <c r="E61"/>
    </row>
    <row r="62" spans="1:16" x14ac:dyDescent="0.3">
      <c r="E62"/>
    </row>
    <row r="63" spans="1:16" x14ac:dyDescent="0.3">
      <c r="E63"/>
    </row>
    <row r="64" spans="1:16" x14ac:dyDescent="0.3">
      <c r="E64"/>
    </row>
    <row r="65" spans="5:5" x14ac:dyDescent="0.3">
      <c r="E65"/>
    </row>
    <row r="66" spans="5:5" x14ac:dyDescent="0.3">
      <c r="E66"/>
    </row>
    <row r="67" spans="5:5" x14ac:dyDescent="0.3">
      <c r="E67"/>
    </row>
    <row r="68" spans="5:5" x14ac:dyDescent="0.3">
      <c r="E68"/>
    </row>
    <row r="69" spans="5:5" x14ac:dyDescent="0.3">
      <c r="E69"/>
    </row>
    <row r="70" spans="5:5" x14ac:dyDescent="0.3">
      <c r="E70"/>
    </row>
    <row r="71" spans="5:5" x14ac:dyDescent="0.3">
      <c r="E71"/>
    </row>
    <row r="72" spans="5:5" x14ac:dyDescent="0.3">
      <c r="E72"/>
    </row>
    <row r="73" spans="5:5" x14ac:dyDescent="0.3">
      <c r="E73"/>
    </row>
    <row r="74" spans="5:5" x14ac:dyDescent="0.3">
      <c r="E74"/>
    </row>
    <row r="75" spans="5:5" x14ac:dyDescent="0.3">
      <c r="E75"/>
    </row>
    <row r="76" spans="5:5" x14ac:dyDescent="0.3">
      <c r="E76"/>
    </row>
    <row r="77" spans="5:5" x14ac:dyDescent="0.3">
      <c r="E77"/>
    </row>
    <row r="78" spans="5:5" x14ac:dyDescent="0.3">
      <c r="E78"/>
    </row>
    <row r="79" spans="5:5" x14ac:dyDescent="0.3">
      <c r="E79"/>
    </row>
    <row r="80" spans="5: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row r="94" spans="5:5" x14ac:dyDescent="0.3">
      <c r="E94"/>
    </row>
    <row r="95" spans="5:5" x14ac:dyDescent="0.3">
      <c r="E95"/>
    </row>
    <row r="96" spans="5:5" x14ac:dyDescent="0.3">
      <c r="E96"/>
    </row>
    <row r="97" spans="5:5" x14ac:dyDescent="0.3">
      <c r="E97"/>
    </row>
    <row r="98" spans="5:5" x14ac:dyDescent="0.3">
      <c r="E98"/>
    </row>
    <row r="99" spans="5:5" x14ac:dyDescent="0.3">
      <c r="E99"/>
    </row>
    <row r="100" spans="5:5" x14ac:dyDescent="0.3">
      <c r="E100"/>
    </row>
    <row r="101" spans="5:5" x14ac:dyDescent="0.3">
      <c r="E101"/>
    </row>
    <row r="102" spans="5:5" x14ac:dyDescent="0.3">
      <c r="E102"/>
    </row>
    <row r="103" spans="5:5" x14ac:dyDescent="0.3">
      <c r="E103"/>
    </row>
    <row r="104" spans="5:5" x14ac:dyDescent="0.3">
      <c r="E104"/>
    </row>
    <row r="105" spans="5:5" x14ac:dyDescent="0.3">
      <c r="E105"/>
    </row>
    <row r="106" spans="5:5" x14ac:dyDescent="0.3">
      <c r="E106"/>
    </row>
    <row r="107" spans="5:5" x14ac:dyDescent="0.3">
      <c r="E107"/>
    </row>
    <row r="108" spans="5:5" x14ac:dyDescent="0.3">
      <c r="E108"/>
    </row>
    <row r="109" spans="5:5" x14ac:dyDescent="0.3">
      <c r="E109"/>
    </row>
    <row r="110" spans="5:5" x14ac:dyDescent="0.3">
      <c r="E110"/>
    </row>
    <row r="111" spans="5:5" x14ac:dyDescent="0.3">
      <c r="E111"/>
    </row>
    <row r="112" spans="5:5" x14ac:dyDescent="0.3">
      <c r="E112"/>
    </row>
    <row r="113" spans="5:5" x14ac:dyDescent="0.3">
      <c r="E113"/>
    </row>
    <row r="114" spans="5:5" x14ac:dyDescent="0.3">
      <c r="E114"/>
    </row>
    <row r="115" spans="5:5" x14ac:dyDescent="0.3">
      <c r="E115"/>
    </row>
    <row r="116" spans="5:5" x14ac:dyDescent="0.3">
      <c r="E116"/>
    </row>
    <row r="117" spans="5:5" x14ac:dyDescent="0.3">
      <c r="E117"/>
    </row>
    <row r="118" spans="5:5" x14ac:dyDescent="0.3">
      <c r="E118"/>
    </row>
    <row r="119" spans="5:5" x14ac:dyDescent="0.3">
      <c r="E119"/>
    </row>
    <row r="120" spans="5:5" x14ac:dyDescent="0.3">
      <c r="E120"/>
    </row>
    <row r="121" spans="5:5" x14ac:dyDescent="0.3">
      <c r="E121"/>
    </row>
    <row r="122" spans="5:5" x14ac:dyDescent="0.3">
      <c r="E122"/>
    </row>
    <row r="123" spans="5:5" x14ac:dyDescent="0.3">
      <c r="E123"/>
    </row>
    <row r="124" spans="5:5" x14ac:dyDescent="0.3">
      <c r="E124"/>
    </row>
    <row r="125" spans="5:5" x14ac:dyDescent="0.3">
      <c r="E125"/>
    </row>
    <row r="126" spans="5:5" x14ac:dyDescent="0.3">
      <c r="E126"/>
    </row>
    <row r="127" spans="5:5" x14ac:dyDescent="0.3">
      <c r="E127"/>
    </row>
    <row r="128" spans="5:5" x14ac:dyDescent="0.3">
      <c r="E128"/>
    </row>
    <row r="129" spans="5:5" x14ac:dyDescent="0.3">
      <c r="E129"/>
    </row>
    <row r="130" spans="5:5" x14ac:dyDescent="0.3">
      <c r="E130"/>
    </row>
    <row r="131" spans="5:5" x14ac:dyDescent="0.3">
      <c r="E131"/>
    </row>
    <row r="132" spans="5:5" x14ac:dyDescent="0.3">
      <c r="E132"/>
    </row>
    <row r="133" spans="5:5" x14ac:dyDescent="0.3">
      <c r="E133"/>
    </row>
    <row r="134" spans="5:5" x14ac:dyDescent="0.3">
      <c r="E134"/>
    </row>
    <row r="135" spans="5:5" x14ac:dyDescent="0.3">
      <c r="E135"/>
    </row>
    <row r="136" spans="5:5" x14ac:dyDescent="0.3">
      <c r="E136"/>
    </row>
    <row r="137" spans="5:5" x14ac:dyDescent="0.3">
      <c r="E137"/>
    </row>
    <row r="138" spans="5:5" x14ac:dyDescent="0.3">
      <c r="E138"/>
    </row>
    <row r="139" spans="5:5" x14ac:dyDescent="0.3">
      <c r="E139"/>
    </row>
    <row r="140" spans="5:5" x14ac:dyDescent="0.3">
      <c r="E140"/>
    </row>
    <row r="141" spans="5:5" x14ac:dyDescent="0.3">
      <c r="E141"/>
    </row>
    <row r="142" spans="5:5" x14ac:dyDescent="0.3">
      <c r="E142"/>
    </row>
    <row r="143" spans="5:5" x14ac:dyDescent="0.3">
      <c r="E143"/>
    </row>
    <row r="144" spans="5:5" x14ac:dyDescent="0.3">
      <c r="E144"/>
    </row>
    <row r="145" spans="5:5" x14ac:dyDescent="0.3">
      <c r="E145"/>
    </row>
    <row r="146" spans="5:5" x14ac:dyDescent="0.3">
      <c r="E146"/>
    </row>
    <row r="147" spans="5:5" x14ac:dyDescent="0.3">
      <c r="E147"/>
    </row>
    <row r="148" spans="5:5" x14ac:dyDescent="0.3">
      <c r="E148"/>
    </row>
    <row r="149" spans="5:5" x14ac:dyDescent="0.3">
      <c r="E149"/>
    </row>
    <row r="150" spans="5:5" x14ac:dyDescent="0.3">
      <c r="E150"/>
    </row>
    <row r="151" spans="5:5" x14ac:dyDescent="0.3">
      <c r="E151"/>
    </row>
    <row r="152" spans="5:5" x14ac:dyDescent="0.3">
      <c r="E152"/>
    </row>
    <row r="153" spans="5:5" x14ac:dyDescent="0.3">
      <c r="E153"/>
    </row>
    <row r="154" spans="5:5" x14ac:dyDescent="0.3">
      <c r="E154"/>
    </row>
    <row r="155" spans="5:5" x14ac:dyDescent="0.3">
      <c r="E155"/>
    </row>
    <row r="156" spans="5:5" x14ac:dyDescent="0.3">
      <c r="E156"/>
    </row>
    <row r="157" spans="5:5" x14ac:dyDescent="0.3">
      <c r="E157"/>
    </row>
    <row r="158" spans="5:5" x14ac:dyDescent="0.3">
      <c r="E158"/>
    </row>
    <row r="159" spans="5:5" x14ac:dyDescent="0.3">
      <c r="E159"/>
    </row>
    <row r="160" spans="5:5" x14ac:dyDescent="0.3">
      <c r="E160"/>
    </row>
    <row r="161" spans="5:5" x14ac:dyDescent="0.3">
      <c r="E161"/>
    </row>
    <row r="162" spans="5:5" x14ac:dyDescent="0.3">
      <c r="E162"/>
    </row>
    <row r="163" spans="5:5" x14ac:dyDescent="0.3">
      <c r="E163"/>
    </row>
    <row r="164" spans="5:5" x14ac:dyDescent="0.3">
      <c r="E164"/>
    </row>
    <row r="165" spans="5:5" x14ac:dyDescent="0.3">
      <c r="E165"/>
    </row>
    <row r="166" spans="5:5" x14ac:dyDescent="0.3">
      <c r="E166"/>
    </row>
    <row r="167" spans="5:5" x14ac:dyDescent="0.3">
      <c r="E167"/>
    </row>
    <row r="168" spans="5:5" x14ac:dyDescent="0.3">
      <c r="E168"/>
    </row>
    <row r="169" spans="5:5" x14ac:dyDescent="0.3">
      <c r="E169"/>
    </row>
    <row r="170" spans="5:5" x14ac:dyDescent="0.3">
      <c r="E170"/>
    </row>
    <row r="171" spans="5:5" x14ac:dyDescent="0.3">
      <c r="E171"/>
    </row>
    <row r="172" spans="5:5" x14ac:dyDescent="0.3">
      <c r="E172"/>
    </row>
    <row r="173" spans="5:5" x14ac:dyDescent="0.3">
      <c r="E173"/>
    </row>
    <row r="174" spans="5:5" x14ac:dyDescent="0.3">
      <c r="E174"/>
    </row>
    <row r="175" spans="5:5" x14ac:dyDescent="0.3">
      <c r="E175"/>
    </row>
    <row r="176" spans="5:5" x14ac:dyDescent="0.3">
      <c r="E176"/>
    </row>
    <row r="177" spans="5:5" x14ac:dyDescent="0.3">
      <c r="E177"/>
    </row>
    <row r="178" spans="5:5" x14ac:dyDescent="0.3">
      <c r="E178"/>
    </row>
    <row r="179" spans="5:5" x14ac:dyDescent="0.3">
      <c r="E179"/>
    </row>
    <row r="180" spans="5:5" x14ac:dyDescent="0.3">
      <c r="E180"/>
    </row>
    <row r="181" spans="5:5" x14ac:dyDescent="0.3">
      <c r="E181"/>
    </row>
    <row r="182" spans="5:5" x14ac:dyDescent="0.3">
      <c r="E182"/>
    </row>
    <row r="183" spans="5:5" x14ac:dyDescent="0.3">
      <c r="E183"/>
    </row>
    <row r="184" spans="5:5" x14ac:dyDescent="0.3">
      <c r="E184"/>
    </row>
    <row r="185" spans="5:5" x14ac:dyDescent="0.3">
      <c r="E185"/>
    </row>
    <row r="186" spans="5:5" x14ac:dyDescent="0.3">
      <c r="E186"/>
    </row>
    <row r="187" spans="5:5" x14ac:dyDescent="0.3">
      <c r="E187"/>
    </row>
    <row r="188" spans="5:5" x14ac:dyDescent="0.3">
      <c r="E188"/>
    </row>
    <row r="189" spans="5:5" x14ac:dyDescent="0.3">
      <c r="E189"/>
    </row>
    <row r="190" spans="5:5" x14ac:dyDescent="0.3">
      <c r="E190"/>
    </row>
    <row r="191" spans="5:5" x14ac:dyDescent="0.3">
      <c r="E191"/>
    </row>
    <row r="192" spans="5:5" x14ac:dyDescent="0.3">
      <c r="E192"/>
    </row>
    <row r="193" spans="5:5" x14ac:dyDescent="0.3">
      <c r="E193"/>
    </row>
    <row r="194" spans="5:5" x14ac:dyDescent="0.3">
      <c r="E194"/>
    </row>
    <row r="195" spans="5:5" x14ac:dyDescent="0.3">
      <c r="E195"/>
    </row>
    <row r="196" spans="5:5" x14ac:dyDescent="0.3">
      <c r="E196"/>
    </row>
    <row r="197" spans="5:5" x14ac:dyDescent="0.3">
      <c r="E197"/>
    </row>
    <row r="198" spans="5:5" x14ac:dyDescent="0.3">
      <c r="E198"/>
    </row>
    <row r="199" spans="5:5" x14ac:dyDescent="0.3">
      <c r="E199"/>
    </row>
    <row r="200" spans="5:5" x14ac:dyDescent="0.3">
      <c r="E200"/>
    </row>
    <row r="201" spans="5:5" x14ac:dyDescent="0.3">
      <c r="E201"/>
    </row>
    <row r="202" spans="5:5" x14ac:dyDescent="0.3">
      <c r="E202"/>
    </row>
    <row r="203" spans="5:5" x14ac:dyDescent="0.3">
      <c r="E203"/>
    </row>
    <row r="204" spans="5:5" x14ac:dyDescent="0.3">
      <c r="E204"/>
    </row>
    <row r="205" spans="5:5" x14ac:dyDescent="0.3">
      <c r="E205"/>
    </row>
    <row r="206" spans="5:5" x14ac:dyDescent="0.3">
      <c r="E206"/>
    </row>
    <row r="207" spans="5:5" x14ac:dyDescent="0.3">
      <c r="E207"/>
    </row>
    <row r="208" spans="5:5" x14ac:dyDescent="0.3">
      <c r="E208"/>
    </row>
    <row r="209" spans="5:5" x14ac:dyDescent="0.3">
      <c r="E209"/>
    </row>
    <row r="210" spans="5:5" x14ac:dyDescent="0.3">
      <c r="E210"/>
    </row>
    <row r="211" spans="5:5" x14ac:dyDescent="0.3">
      <c r="E211"/>
    </row>
    <row r="212" spans="5:5" x14ac:dyDescent="0.3">
      <c r="E212"/>
    </row>
    <row r="213" spans="5:5" x14ac:dyDescent="0.3">
      <c r="E213"/>
    </row>
    <row r="214" spans="5:5" x14ac:dyDescent="0.3">
      <c r="E214"/>
    </row>
    <row r="215" spans="5:5" x14ac:dyDescent="0.3">
      <c r="E215"/>
    </row>
    <row r="216" spans="5:5" x14ac:dyDescent="0.3">
      <c r="E216"/>
    </row>
    <row r="217" spans="5:5" x14ac:dyDescent="0.3">
      <c r="E217"/>
    </row>
    <row r="218" spans="5:5" x14ac:dyDescent="0.3">
      <c r="E218"/>
    </row>
    <row r="219" spans="5:5" x14ac:dyDescent="0.3">
      <c r="E219"/>
    </row>
    <row r="220" spans="5:5" x14ac:dyDescent="0.3">
      <c r="E220"/>
    </row>
    <row r="221" spans="5:5" x14ac:dyDescent="0.3">
      <c r="E221"/>
    </row>
    <row r="222" spans="5:5" x14ac:dyDescent="0.3">
      <c r="E222"/>
    </row>
    <row r="223" spans="5:5" x14ac:dyDescent="0.3">
      <c r="E223"/>
    </row>
    <row r="224" spans="5:5" x14ac:dyDescent="0.3">
      <c r="E224"/>
    </row>
    <row r="225" spans="5:5" x14ac:dyDescent="0.3">
      <c r="E225"/>
    </row>
    <row r="226" spans="5:5" x14ac:dyDescent="0.3">
      <c r="E226"/>
    </row>
    <row r="227" spans="5:5" x14ac:dyDescent="0.3">
      <c r="E227"/>
    </row>
    <row r="228" spans="5:5" x14ac:dyDescent="0.3">
      <c r="E228"/>
    </row>
    <row r="229" spans="5:5" x14ac:dyDescent="0.3">
      <c r="E229"/>
    </row>
    <row r="230" spans="5:5" x14ac:dyDescent="0.3">
      <c r="E230"/>
    </row>
    <row r="231" spans="5:5" x14ac:dyDescent="0.3">
      <c r="E231"/>
    </row>
    <row r="232" spans="5:5" x14ac:dyDescent="0.3">
      <c r="E232"/>
    </row>
    <row r="233" spans="5:5" x14ac:dyDescent="0.3">
      <c r="E233"/>
    </row>
    <row r="234" spans="5:5" x14ac:dyDescent="0.3">
      <c r="E234"/>
    </row>
    <row r="235" spans="5:5" x14ac:dyDescent="0.3">
      <c r="E235"/>
    </row>
    <row r="236" spans="5:5" x14ac:dyDescent="0.3">
      <c r="E236"/>
    </row>
    <row r="237" spans="5:5" x14ac:dyDescent="0.3">
      <c r="E237"/>
    </row>
    <row r="238" spans="5:5" x14ac:dyDescent="0.3">
      <c r="E238"/>
    </row>
    <row r="239" spans="5:5" x14ac:dyDescent="0.3">
      <c r="E239"/>
    </row>
    <row r="240" spans="5:5" x14ac:dyDescent="0.3">
      <c r="E240"/>
    </row>
    <row r="241" spans="5:5" x14ac:dyDescent="0.3">
      <c r="E241"/>
    </row>
    <row r="242" spans="5:5" x14ac:dyDescent="0.3">
      <c r="E242"/>
    </row>
    <row r="243" spans="5:5" x14ac:dyDescent="0.3">
      <c r="E243"/>
    </row>
    <row r="244" spans="5:5" x14ac:dyDescent="0.3">
      <c r="E244"/>
    </row>
    <row r="245" spans="5:5" x14ac:dyDescent="0.3">
      <c r="E245"/>
    </row>
    <row r="246" spans="5:5" x14ac:dyDescent="0.3">
      <c r="E246"/>
    </row>
    <row r="247" spans="5:5" x14ac:dyDescent="0.3">
      <c r="E247"/>
    </row>
    <row r="248" spans="5:5" x14ac:dyDescent="0.3">
      <c r="E248"/>
    </row>
    <row r="249" spans="5:5" x14ac:dyDescent="0.3">
      <c r="E249"/>
    </row>
    <row r="250" spans="5:5" x14ac:dyDescent="0.3">
      <c r="E250"/>
    </row>
    <row r="251" spans="5:5" x14ac:dyDescent="0.3">
      <c r="E251"/>
    </row>
    <row r="252" spans="5:5" x14ac:dyDescent="0.3">
      <c r="E252"/>
    </row>
    <row r="253" spans="5:5" x14ac:dyDescent="0.3">
      <c r="E253"/>
    </row>
    <row r="254" spans="5:5" x14ac:dyDescent="0.3">
      <c r="E254"/>
    </row>
    <row r="255" spans="5:5" x14ac:dyDescent="0.3">
      <c r="E255"/>
    </row>
    <row r="256" spans="5:5" x14ac:dyDescent="0.3">
      <c r="E256"/>
    </row>
    <row r="257" spans="5:5" x14ac:dyDescent="0.3">
      <c r="E257"/>
    </row>
    <row r="258" spans="5:5" x14ac:dyDescent="0.3">
      <c r="E258"/>
    </row>
    <row r="259" spans="5:5" x14ac:dyDescent="0.3">
      <c r="E259"/>
    </row>
    <row r="260" spans="5:5" x14ac:dyDescent="0.3">
      <c r="E260"/>
    </row>
    <row r="261" spans="5:5" x14ac:dyDescent="0.3">
      <c r="E261"/>
    </row>
    <row r="262" spans="5:5" x14ac:dyDescent="0.3">
      <c r="E262"/>
    </row>
    <row r="263" spans="5:5" x14ac:dyDescent="0.3">
      <c r="E263"/>
    </row>
    <row r="264" spans="5:5" x14ac:dyDescent="0.3">
      <c r="E264"/>
    </row>
    <row r="265" spans="5:5" x14ac:dyDescent="0.3">
      <c r="E265"/>
    </row>
    <row r="266" spans="5:5" x14ac:dyDescent="0.3">
      <c r="E266"/>
    </row>
    <row r="267" spans="5:5" x14ac:dyDescent="0.3">
      <c r="E267"/>
    </row>
    <row r="268" spans="5:5" x14ac:dyDescent="0.3">
      <c r="E268"/>
    </row>
    <row r="269" spans="5:5" x14ac:dyDescent="0.3">
      <c r="E269"/>
    </row>
    <row r="270" spans="5:5" x14ac:dyDescent="0.3">
      <c r="E270"/>
    </row>
    <row r="271" spans="5:5" x14ac:dyDescent="0.3">
      <c r="E271"/>
    </row>
    <row r="272" spans="5:5" x14ac:dyDescent="0.3">
      <c r="E272"/>
    </row>
    <row r="273" spans="5:5" x14ac:dyDescent="0.3">
      <c r="E273"/>
    </row>
    <row r="274" spans="5:5" x14ac:dyDescent="0.3">
      <c r="E274"/>
    </row>
    <row r="275" spans="5:5" x14ac:dyDescent="0.3">
      <c r="E275"/>
    </row>
    <row r="276" spans="5:5" x14ac:dyDescent="0.3">
      <c r="E276"/>
    </row>
    <row r="277" spans="5:5" x14ac:dyDescent="0.3">
      <c r="E277"/>
    </row>
    <row r="278" spans="5:5" x14ac:dyDescent="0.3">
      <c r="E278"/>
    </row>
    <row r="279" spans="5:5" x14ac:dyDescent="0.3">
      <c r="E279"/>
    </row>
    <row r="280" spans="5:5" x14ac:dyDescent="0.3">
      <c r="E280"/>
    </row>
    <row r="281" spans="5:5" x14ac:dyDescent="0.3">
      <c r="E281"/>
    </row>
    <row r="282" spans="5:5" x14ac:dyDescent="0.3">
      <c r="E282"/>
    </row>
    <row r="283" spans="5:5" x14ac:dyDescent="0.3">
      <c r="E283"/>
    </row>
    <row r="284" spans="5:5" x14ac:dyDescent="0.3">
      <c r="E284"/>
    </row>
    <row r="285" spans="5:5" x14ac:dyDescent="0.3">
      <c r="E285"/>
    </row>
    <row r="286" spans="5:5" x14ac:dyDescent="0.3">
      <c r="E286"/>
    </row>
    <row r="287" spans="5:5" x14ac:dyDescent="0.3">
      <c r="E287"/>
    </row>
    <row r="288" spans="5:5" x14ac:dyDescent="0.3">
      <c r="E288"/>
    </row>
    <row r="289" spans="5:5" x14ac:dyDescent="0.3">
      <c r="E289"/>
    </row>
    <row r="290" spans="5:5" x14ac:dyDescent="0.3">
      <c r="E290"/>
    </row>
    <row r="291" spans="5:5" x14ac:dyDescent="0.3">
      <c r="E291"/>
    </row>
    <row r="292" spans="5:5" x14ac:dyDescent="0.3">
      <c r="E292"/>
    </row>
    <row r="293" spans="5:5" x14ac:dyDescent="0.3">
      <c r="E293"/>
    </row>
    <row r="294" spans="5:5" x14ac:dyDescent="0.3">
      <c r="E294"/>
    </row>
    <row r="295" spans="5:5" x14ac:dyDescent="0.3">
      <c r="E295"/>
    </row>
    <row r="296" spans="5:5" x14ac:dyDescent="0.3">
      <c r="E296"/>
    </row>
    <row r="297" spans="5:5" x14ac:dyDescent="0.3">
      <c r="E297"/>
    </row>
    <row r="298" spans="5:5" x14ac:dyDescent="0.3">
      <c r="E298"/>
    </row>
    <row r="299" spans="5:5" x14ac:dyDescent="0.3">
      <c r="E299"/>
    </row>
    <row r="300" spans="5:5" x14ac:dyDescent="0.3">
      <c r="E300"/>
    </row>
    <row r="301" spans="5:5" x14ac:dyDescent="0.3">
      <c r="E301"/>
    </row>
    <row r="302" spans="5:5" x14ac:dyDescent="0.3">
      <c r="E302"/>
    </row>
    <row r="303" spans="5:5" x14ac:dyDescent="0.3">
      <c r="E303"/>
    </row>
    <row r="304" spans="5:5" x14ac:dyDescent="0.3">
      <c r="E304"/>
    </row>
    <row r="305" spans="5:5" x14ac:dyDescent="0.3">
      <c r="E305"/>
    </row>
    <row r="306" spans="5:5" x14ac:dyDescent="0.3">
      <c r="E306"/>
    </row>
    <row r="307" spans="5:5" x14ac:dyDescent="0.3">
      <c r="E307"/>
    </row>
    <row r="308" spans="5:5" x14ac:dyDescent="0.3">
      <c r="E308"/>
    </row>
    <row r="309" spans="5:5" x14ac:dyDescent="0.3">
      <c r="E309"/>
    </row>
    <row r="310" spans="5:5" x14ac:dyDescent="0.3">
      <c r="E310"/>
    </row>
    <row r="311" spans="5:5" x14ac:dyDescent="0.3">
      <c r="E311"/>
    </row>
    <row r="312" spans="5:5" x14ac:dyDescent="0.3">
      <c r="E312"/>
    </row>
    <row r="313" spans="5:5" x14ac:dyDescent="0.3">
      <c r="E313"/>
    </row>
    <row r="314" spans="5:5" x14ac:dyDescent="0.3">
      <c r="E314"/>
    </row>
    <row r="315" spans="5:5" x14ac:dyDescent="0.3">
      <c r="E315"/>
    </row>
    <row r="316" spans="5:5" x14ac:dyDescent="0.3">
      <c r="E316"/>
    </row>
    <row r="317" spans="5:5" x14ac:dyDescent="0.3">
      <c r="E317"/>
    </row>
    <row r="318" spans="5:5" x14ac:dyDescent="0.3">
      <c r="E318"/>
    </row>
    <row r="319" spans="5:5" x14ac:dyDescent="0.3">
      <c r="E319"/>
    </row>
    <row r="320" spans="5:5" x14ac:dyDescent="0.3">
      <c r="E320"/>
    </row>
    <row r="321" spans="5:5" x14ac:dyDescent="0.3">
      <c r="E321"/>
    </row>
    <row r="322" spans="5:5" x14ac:dyDescent="0.3">
      <c r="E322"/>
    </row>
    <row r="323" spans="5:5" x14ac:dyDescent="0.3">
      <c r="E323"/>
    </row>
    <row r="324" spans="5:5" x14ac:dyDescent="0.3">
      <c r="E324"/>
    </row>
    <row r="325" spans="5:5" x14ac:dyDescent="0.3">
      <c r="E325"/>
    </row>
    <row r="326" spans="5:5" x14ac:dyDescent="0.3">
      <c r="E326"/>
    </row>
    <row r="327" spans="5:5" x14ac:dyDescent="0.3">
      <c r="E327"/>
    </row>
    <row r="328" spans="5:5" x14ac:dyDescent="0.3">
      <c r="E328"/>
    </row>
    <row r="329" spans="5:5" x14ac:dyDescent="0.3">
      <c r="E329"/>
    </row>
    <row r="330" spans="5:5" x14ac:dyDescent="0.3">
      <c r="E330"/>
    </row>
    <row r="331" spans="5:5" x14ac:dyDescent="0.3">
      <c r="E331"/>
    </row>
    <row r="332" spans="5:5" x14ac:dyDescent="0.3">
      <c r="E332"/>
    </row>
    <row r="333" spans="5:5" x14ac:dyDescent="0.3">
      <c r="E333"/>
    </row>
    <row r="334" spans="5:5" x14ac:dyDescent="0.3">
      <c r="E334"/>
    </row>
    <row r="335" spans="5:5" x14ac:dyDescent="0.3">
      <c r="E335"/>
    </row>
    <row r="336" spans="5:5" x14ac:dyDescent="0.3">
      <c r="E336"/>
    </row>
    <row r="337" spans="5:5" x14ac:dyDescent="0.3">
      <c r="E337"/>
    </row>
    <row r="338" spans="5:5" x14ac:dyDescent="0.3">
      <c r="E338"/>
    </row>
    <row r="339" spans="5:5" x14ac:dyDescent="0.3">
      <c r="E339"/>
    </row>
    <row r="340" spans="5:5" x14ac:dyDescent="0.3">
      <c r="E340"/>
    </row>
    <row r="341" spans="5:5" x14ac:dyDescent="0.3">
      <c r="E341"/>
    </row>
    <row r="342" spans="5:5" x14ac:dyDescent="0.3">
      <c r="E342"/>
    </row>
    <row r="343" spans="5:5" x14ac:dyDescent="0.3">
      <c r="E343"/>
    </row>
    <row r="344" spans="5:5" x14ac:dyDescent="0.3">
      <c r="E344"/>
    </row>
    <row r="345" spans="5:5" x14ac:dyDescent="0.3">
      <c r="E345"/>
    </row>
    <row r="346" spans="5:5" x14ac:dyDescent="0.3">
      <c r="E346"/>
    </row>
    <row r="347" spans="5:5" x14ac:dyDescent="0.3">
      <c r="E347"/>
    </row>
    <row r="348" spans="5:5" x14ac:dyDescent="0.3">
      <c r="E348"/>
    </row>
    <row r="349" spans="5:5" x14ac:dyDescent="0.3">
      <c r="E349"/>
    </row>
    <row r="350" spans="5:5" x14ac:dyDescent="0.3">
      <c r="E350"/>
    </row>
    <row r="351" spans="5:5" x14ac:dyDescent="0.3">
      <c r="E351"/>
    </row>
    <row r="352" spans="5:5" x14ac:dyDescent="0.3">
      <c r="E352"/>
    </row>
    <row r="353" spans="5:5" x14ac:dyDescent="0.3">
      <c r="E353"/>
    </row>
    <row r="354" spans="5:5" x14ac:dyDescent="0.3">
      <c r="E354"/>
    </row>
    <row r="355" spans="5:5" x14ac:dyDescent="0.3">
      <c r="E355"/>
    </row>
    <row r="356" spans="5:5" x14ac:dyDescent="0.3">
      <c r="E356"/>
    </row>
    <row r="357" spans="5:5" x14ac:dyDescent="0.3">
      <c r="E357"/>
    </row>
    <row r="358" spans="5:5" x14ac:dyDescent="0.3">
      <c r="E358"/>
    </row>
    <row r="359" spans="5:5" x14ac:dyDescent="0.3">
      <c r="E359"/>
    </row>
    <row r="360" spans="5:5" x14ac:dyDescent="0.3">
      <c r="E360"/>
    </row>
    <row r="361" spans="5:5" x14ac:dyDescent="0.3">
      <c r="E361"/>
    </row>
    <row r="362" spans="5:5" x14ac:dyDescent="0.3">
      <c r="E362"/>
    </row>
    <row r="363" spans="5:5" x14ac:dyDescent="0.3">
      <c r="E363"/>
    </row>
    <row r="364" spans="5:5" x14ac:dyDescent="0.3">
      <c r="E364"/>
    </row>
    <row r="365" spans="5:5" x14ac:dyDescent="0.3">
      <c r="E365"/>
    </row>
    <row r="366" spans="5:5" x14ac:dyDescent="0.3">
      <c r="E366"/>
    </row>
    <row r="367" spans="5:5" x14ac:dyDescent="0.3">
      <c r="E367"/>
    </row>
    <row r="368" spans="5:5" x14ac:dyDescent="0.3">
      <c r="E368"/>
    </row>
    <row r="369" spans="5:5" x14ac:dyDescent="0.3">
      <c r="E369"/>
    </row>
    <row r="370" spans="5:5" x14ac:dyDescent="0.3">
      <c r="E370"/>
    </row>
    <row r="371" spans="5:5" x14ac:dyDescent="0.3">
      <c r="E371"/>
    </row>
    <row r="372" spans="5:5" x14ac:dyDescent="0.3">
      <c r="E372"/>
    </row>
    <row r="373" spans="5:5" x14ac:dyDescent="0.3">
      <c r="E373"/>
    </row>
    <row r="374" spans="5:5" x14ac:dyDescent="0.3">
      <c r="E374"/>
    </row>
    <row r="375" spans="5:5" x14ac:dyDescent="0.3">
      <c r="E375"/>
    </row>
    <row r="376" spans="5:5" x14ac:dyDescent="0.3">
      <c r="E376"/>
    </row>
    <row r="377" spans="5:5" x14ac:dyDescent="0.3">
      <c r="E377"/>
    </row>
    <row r="378" spans="5:5" x14ac:dyDescent="0.3">
      <c r="E378"/>
    </row>
    <row r="379" spans="5:5" x14ac:dyDescent="0.3">
      <c r="E379"/>
    </row>
    <row r="380" spans="5:5" x14ac:dyDescent="0.3">
      <c r="E380"/>
    </row>
    <row r="381" spans="5:5" x14ac:dyDescent="0.3">
      <c r="E381"/>
    </row>
    <row r="382" spans="5:5" x14ac:dyDescent="0.3">
      <c r="E382"/>
    </row>
    <row r="383" spans="5:5" x14ac:dyDescent="0.3">
      <c r="E383"/>
    </row>
    <row r="384" spans="5:5" x14ac:dyDescent="0.3">
      <c r="E384"/>
    </row>
    <row r="385" spans="5:5" x14ac:dyDescent="0.3">
      <c r="E385"/>
    </row>
    <row r="386" spans="5:5" x14ac:dyDescent="0.3">
      <c r="E386"/>
    </row>
    <row r="387" spans="5:5" x14ac:dyDescent="0.3">
      <c r="E387"/>
    </row>
    <row r="388" spans="5:5" x14ac:dyDescent="0.3">
      <c r="E388"/>
    </row>
    <row r="389" spans="5:5" x14ac:dyDescent="0.3">
      <c r="E389"/>
    </row>
  </sheetData>
  <mergeCells count="41">
    <mergeCell ref="A15:N15"/>
    <mergeCell ref="A17:O17"/>
    <mergeCell ref="A41:N41"/>
    <mergeCell ref="A9:P9"/>
    <mergeCell ref="A10:P10"/>
    <mergeCell ref="A11:P11"/>
    <mergeCell ref="A12:P12"/>
    <mergeCell ref="A13:P13"/>
    <mergeCell ref="J32:L32"/>
    <mergeCell ref="J38:L38"/>
    <mergeCell ref="J39:L39"/>
    <mergeCell ref="J33:L33"/>
    <mergeCell ref="J34:L34"/>
    <mergeCell ref="J35:L35"/>
    <mergeCell ref="J36:L36"/>
    <mergeCell ref="AL17:AN17"/>
    <mergeCell ref="J18:L18"/>
    <mergeCell ref="J19:L19"/>
    <mergeCell ref="J31:L31"/>
    <mergeCell ref="J30:L30"/>
    <mergeCell ref="J20:L20"/>
    <mergeCell ref="J21:L21"/>
    <mergeCell ref="J22:L22"/>
    <mergeCell ref="J23:L23"/>
    <mergeCell ref="J24:L24"/>
    <mergeCell ref="J25:L25"/>
    <mergeCell ref="J26:L26"/>
    <mergeCell ref="J27:L27"/>
    <mergeCell ref="J28:L28"/>
    <mergeCell ref="J29:L29"/>
    <mergeCell ref="A56:N56"/>
    <mergeCell ref="A54:N54"/>
    <mergeCell ref="A55:N55"/>
    <mergeCell ref="J47:L47"/>
    <mergeCell ref="AH17:AJ17"/>
    <mergeCell ref="J42:L42"/>
    <mergeCell ref="J37:L37"/>
    <mergeCell ref="J43:L43"/>
    <mergeCell ref="J44:L44"/>
    <mergeCell ref="J45:L45"/>
    <mergeCell ref="J46:L46"/>
  </mergeCells>
  <conditionalFormatting sqref="E40 E42">
    <cfRule type="duplicateValues" dxfId="5" priority="15"/>
  </conditionalFormatting>
  <conditionalFormatting sqref="E48">
    <cfRule type="duplicateValues" dxfId="4" priority="5"/>
  </conditionalFormatting>
  <conditionalFormatting sqref="P390:P1048576 P49 Q19:Q39">
    <cfRule type="duplicateValues" dxfId="3" priority="12"/>
  </conditionalFormatting>
  <conditionalFormatting sqref="Q17">
    <cfRule type="duplicateValues" dxfId="2" priority="11"/>
  </conditionalFormatting>
  <conditionalFormatting sqref="Q18">
    <cfRule type="duplicateValues" dxfId="1" priority="10"/>
  </conditionalFormatting>
  <conditionalFormatting sqref="Q43:Q47">
    <cfRule type="duplicateValues" dxfId="0" priority="1"/>
  </conditionalFormatting>
  <pageMargins left="0.53" right="0.35433070866141736" top="0.74803149606299213" bottom="0.74803149606299213" header="0.31496062992125984" footer="0.31496062992125984"/>
  <pageSetup scale="9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Ronelys Medina Beltre</dc:creator>
  <cp:lastModifiedBy>Seccion de Transparencia</cp:lastModifiedBy>
  <cp:lastPrinted>2025-01-13T17:23:42Z</cp:lastPrinted>
  <dcterms:created xsi:type="dcterms:W3CDTF">2024-10-10T16:07:03Z</dcterms:created>
  <dcterms:modified xsi:type="dcterms:W3CDTF">2025-02-12T20:55:46Z</dcterms:modified>
</cp:coreProperties>
</file>