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ENERO 2022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3" i="1"/>
  <c r="D203"/>
  <c r="C203"/>
  <c r="E202"/>
  <c r="D202"/>
  <c r="C202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29"/>
  <c r="A28"/>
  <c r="A27"/>
  <c r="A26"/>
  <c r="A25"/>
  <c r="A24"/>
  <c r="A23"/>
  <c r="A22"/>
  <c r="A21"/>
  <c r="A20"/>
  <c r="A19"/>
  <c r="A18"/>
  <c r="A17"/>
</calcChain>
</file>

<file path=xl/sharedStrings.xml><?xml version="1.0" encoding="utf-8"?>
<sst xmlns="http://schemas.openxmlformats.org/spreadsheetml/2006/main" count="351" uniqueCount="187">
  <si>
    <t>31 de enero del 2022</t>
  </si>
  <si>
    <t>RELACIÓN DE LOS MIEMBROS DE LAS FUERZAS ARMADAS, QUE SE LES SOLICITA SU RETIRO  CON  DISFRUTE  DE  PENSIÓN VOLUNTARIO, INHABILIDAD FÍSICA, RANGO Y EDAD, LÍMITE MÁXIMO DE EDAD Y DADO  DE  BAJA, CONFORME  A  LO ESTABLECIDO  EN  LA LEY  ORGÁNICA DE LAS FUERZAS ARMADAS.</t>
  </si>
  <si>
    <t>EJÉRCITO DE REPÚBLICA DOMINICANA</t>
  </si>
  <si>
    <t>No.</t>
  </si>
  <si>
    <t>RANGO</t>
  </si>
  <si>
    <t>NOMBRES Y APELLIDOS</t>
  </si>
  <si>
    <t>ASCIENDE A</t>
  </si>
  <si>
    <t xml:space="preserve">MOTIVO </t>
  </si>
  <si>
    <t>EX - CORONEL</t>
  </si>
  <si>
    <t>CIRIACO JIMENEZ CANANRIO</t>
  </si>
  <si>
    <t>Cancelacion de Nombramiento</t>
  </si>
  <si>
    <t>TENIENTE CORONEL ABOGADA</t>
  </si>
  <si>
    <t>MERQUIS Y. VILLAR ORTIZ</t>
  </si>
  <si>
    <t>Inhabilidad Física</t>
  </si>
  <si>
    <t>MAYOR</t>
  </si>
  <si>
    <t>ANDREA A. FELIZ FILPO</t>
  </si>
  <si>
    <t>Voluntario</t>
  </si>
  <si>
    <t>JOSÉ JEREMÍAS NÚÑEZ COLLADO</t>
  </si>
  <si>
    <t>Teniente Coronel</t>
  </si>
  <si>
    <t>CAPITÁN</t>
  </si>
  <si>
    <t>EDWIN RICARDO PÉREZ GUZMÁN</t>
  </si>
  <si>
    <t>Beneficios del Rango Superior inmediato</t>
  </si>
  <si>
    <t>CAPITÁN MÚSICO</t>
  </si>
  <si>
    <t>VICTOR RAMÓN GONZÁLEZ NOESI</t>
  </si>
  <si>
    <t>SEGUNDO TENIENTE</t>
  </si>
  <si>
    <t>EUGENIO GÓMEZ HERNÁNDEZ</t>
  </si>
  <si>
    <t>JUAN MANUEL DE LA ROSA RAMOS</t>
  </si>
  <si>
    <t>JUAN DE LA C. BOTELLO MARMOLEJOS</t>
  </si>
  <si>
    <t>SARGENTO MAYOR</t>
  </si>
  <si>
    <t>ANSELMO ENRIQUE MORFA SÁNCHEZ</t>
  </si>
  <si>
    <t>LUIS RAFAEL SERRET HERNÁNDEZ</t>
  </si>
  <si>
    <t>EX - SARGENTO MAYOR</t>
  </si>
  <si>
    <t>JUAN FRANCISCO BELÉN MONTERO</t>
  </si>
  <si>
    <t>Dado de Baja</t>
  </si>
  <si>
    <t>DOMINGO ANT. PÉREZ QUIÑONES</t>
  </si>
  <si>
    <t>JUNIOR MATEO FLORIAN</t>
  </si>
  <si>
    <t>EX - SARGENTO MAYOR CUERPO MÉDICO</t>
  </si>
  <si>
    <t>CÁNDIDA MOSQUEA HIDALGO</t>
  </si>
  <si>
    <t>ANA LUISA PINALES CRUZ</t>
  </si>
  <si>
    <t>EX - SARGENTO MAYOR PINTOR</t>
  </si>
  <si>
    <t>REYNALDO  BAUTISTA MONTE DE OCA</t>
  </si>
  <si>
    <t>LAURA MARÍA PAULINO RIVERA</t>
  </si>
  <si>
    <t>OLGA ALEXANDRA  ÁLVAREZ CABREJA</t>
  </si>
  <si>
    <t>ESTANISLAO MELO PEÑA</t>
  </si>
  <si>
    <t>LUZ LIZARDA PEÑA JIMÉNEZ</t>
  </si>
  <si>
    <t>JOSÉ MANUEL CONTRERAS RECIO</t>
  </si>
  <si>
    <t>JUAN FELIZ CUEVAS</t>
  </si>
  <si>
    <t>GUSTAVO MÉNDEZ AGRAMONTE</t>
  </si>
  <si>
    <t>CARLOS DÍAZ GERALDINO</t>
  </si>
  <si>
    <t>OLIBERTO SOLÍS</t>
  </si>
  <si>
    <t>SANTA MARÍA MORILLO DANI</t>
  </si>
  <si>
    <t>ANA SOFIA RODRÍGUEZ FELIPE</t>
  </si>
  <si>
    <t>EDDY E. DE LA EOCHA PERDOMO</t>
  </si>
  <si>
    <t>LEONEL GERALDO AQUINO DAVID</t>
  </si>
  <si>
    <t>EX - SARGENTO</t>
  </si>
  <si>
    <t>ARISTOFONE MARTÍNEZ DE JESÚS</t>
  </si>
  <si>
    <t>MARIBEL CUEVAS FERRERAS</t>
  </si>
  <si>
    <t>Sargento Mayor</t>
  </si>
  <si>
    <t>ASIMILADA MILITAR</t>
  </si>
  <si>
    <t>FRANCISCA OLIVIA MARTÍNEZ DE LEÓN</t>
  </si>
  <si>
    <t>Límite Máximo de Edad</t>
  </si>
  <si>
    <t>ASIMILADO MILITAR</t>
  </si>
  <si>
    <t>JOSÉ ALFONSO HERRERA ROSARIO</t>
  </si>
  <si>
    <t>Antigüedad en el Servicio</t>
  </si>
  <si>
    <t>TOMASINA GARCÍA</t>
  </si>
  <si>
    <t>Edad</t>
  </si>
  <si>
    <t>ARMADA DE REPÚBLICA DOMINICANA</t>
  </si>
  <si>
    <t>NO.</t>
  </si>
  <si>
    <t>CAPITÁN DE CORBETA LICENCIADO EN CONTABILIDAD</t>
  </si>
  <si>
    <t>RAMÓN ANTONIO NÚÑEZ ACOSTA</t>
  </si>
  <si>
    <t>TENIENTE DE NAVÍO</t>
  </si>
  <si>
    <t>MARÍA VALERIA HERRERA SOSA</t>
  </si>
  <si>
    <t>CONFESORA FÉLIZ CUEVAS</t>
  </si>
  <si>
    <t>TENIENTE DE CORBETA TÉCNICA EN ENFERMERÍA</t>
  </si>
  <si>
    <t>EUNEVYS MERCEDES GUTIERREZ CRUZ</t>
  </si>
  <si>
    <t>MARINERO AUX. INSP. DE COST.</t>
  </si>
  <si>
    <t>MANUEL DARIO GARCÍA</t>
  </si>
  <si>
    <t>MANUEL YSIDRO TEJADA CANÓ</t>
  </si>
  <si>
    <t>EX - SARGENTO MAYOR (CO)</t>
  </si>
  <si>
    <t>ELVIN OMAR OGANDO LORA</t>
  </si>
  <si>
    <t>EX - SARGENTO MAYOR (EF)</t>
  </si>
  <si>
    <t>NIDIA NELLY MEDRANO SAVIÑON</t>
  </si>
  <si>
    <t>MELVIN FERNANDO ABREU ESTRELLA</t>
  </si>
  <si>
    <t>ENRIQUE ROSA AQUINO</t>
  </si>
  <si>
    <t xml:space="preserve">ASIMILADO MILITAR </t>
  </si>
  <si>
    <t>PEDRO JULIO SÁNCHEZ ROSARIO</t>
  </si>
  <si>
    <t>FUERZA AÉREA DE REPÚBLICA DOMINICANA</t>
  </si>
  <si>
    <t>CORONEL TÉCNICO</t>
  </si>
  <si>
    <t>PAULINO TEJADA DE LEÓN</t>
  </si>
  <si>
    <t>MIGUELINA CRUZ</t>
  </si>
  <si>
    <t>JENNY YASIRIS VARGAS</t>
  </si>
  <si>
    <t>PRIMER TENIENTE</t>
  </si>
  <si>
    <t>ALVIN JOEL TERRERO DIAZ</t>
  </si>
  <si>
    <t>FEDERICO ANTONIO CACERES ALMONTE</t>
  </si>
  <si>
    <t>JULIO CESAR GÓMEZ SOTO</t>
  </si>
  <si>
    <t>Rango y Edad</t>
  </si>
  <si>
    <t>SEGUNDO TENIENTE TÉC.</t>
  </si>
  <si>
    <t>DARIO GUSTAVO BATISTA CUEVAS</t>
  </si>
  <si>
    <t>FÉLIX BOLÍVAR LUDOVINO REINOSO FERNÁNDEZ</t>
  </si>
  <si>
    <t>FREDY OSVALDO CUEVAS DÍAZ</t>
  </si>
  <si>
    <t>MINERVA MILAGROS LUCIANO PÉREZ</t>
  </si>
  <si>
    <t>ANA E. DEL MILAGRO RAMÍREZ</t>
  </si>
  <si>
    <t>Rango y Edad y Límite Máximo de Edad</t>
  </si>
  <si>
    <t>SARGENTO MAYOR TÉC DE AV.</t>
  </si>
  <si>
    <t>JULIO DARÍO REYES JAVIER</t>
  </si>
  <si>
    <t>SARGENTO MAYOR CHOFER</t>
  </si>
  <si>
    <t>VICTOR MONENO MATOS Y MATOS</t>
  </si>
  <si>
    <t>SARGENTO TÉCNICO</t>
  </si>
  <si>
    <t>MANUEL ANTONIO HERNÁNDEZ PICHARDO</t>
  </si>
  <si>
    <t>ASIMILADO MILITAR AYUDANTE DE INGENIERIA</t>
  </si>
  <si>
    <t>EUCLIDES RAFAÉL HERNÁNDEZ FERRERIRAS</t>
  </si>
  <si>
    <t>AIMILADO MILITAR TÉCNICO DE AV.</t>
  </si>
  <si>
    <t>FLORA SORIANO DE GERBACIO</t>
  </si>
  <si>
    <t>ASIMILADO MILITAR PROFESOR</t>
  </si>
  <si>
    <t>NELSON RAFAEL ARNO CORNIERY</t>
  </si>
  <si>
    <t>ASIMILADO MILITAR ATLETA</t>
  </si>
  <si>
    <t>JACINTO E. MEJÍA DEL VILLAR</t>
  </si>
  <si>
    <t>ASIMILADO MILITAR AUX. DE CONTABILIDAD</t>
  </si>
  <si>
    <t>SANTIAGO CASTRO CRUZ</t>
  </si>
  <si>
    <t>ASIMILADO MILITAR INSTRUCTOR DE DEPORTES</t>
  </si>
  <si>
    <t>RICARDO GEORIBER ARIAS GNECO</t>
  </si>
  <si>
    <t xml:space="preserve">ALIDA ANTONIA GARCÍA ESTEVÉZ </t>
  </si>
  <si>
    <t>MIGUEL A. CAMACHO SANTILLAN</t>
  </si>
  <si>
    <t>ASIMILADO MILITAR MEDICO NEURO - RADIOLOGO</t>
  </si>
  <si>
    <t>JOSÉ MIGUEL PALIZA LÓPEZ</t>
  </si>
  <si>
    <t>ASIMILADA MILITAR ING. MECANICA ELECTRICISTA</t>
  </si>
  <si>
    <t>SOCORRO DIAZ DE RIVAS</t>
  </si>
  <si>
    <t>ASIMILADA MILITAR MAESTRA NORMAL DE PRIMARIA</t>
  </si>
  <si>
    <t>NURY ALTAGRACIA MERCEDES BATISTA</t>
  </si>
  <si>
    <t>ASIMILADA MILITAR LIC. EN ENFERMERIA</t>
  </si>
  <si>
    <t>ANA D. MÉNDEZ PEÑA</t>
  </si>
  <si>
    <t>ASIMILADO MILITAR DESYERBADOR</t>
  </si>
  <si>
    <t>CARLOS SEVERINO BERROA</t>
  </si>
  <si>
    <t>MINISTERIO DE DEFENSA</t>
  </si>
  <si>
    <t>ASIMILADA MILITAR PROFESORA DE CERAMICA</t>
  </si>
  <si>
    <t>DOMINICA MARCEDES MARIÑEZ ROMERO DE TEJADA</t>
  </si>
  <si>
    <t>BENEDITA PERALTA GÓMEZ</t>
  </si>
  <si>
    <t>JOSEFA EMILIA GONZÁLEZ ARIAS</t>
  </si>
  <si>
    <t>ASIMILADA MILITAR COSTURERA</t>
  </si>
  <si>
    <t>CÁNDIDA HERRERA MEJÍA</t>
  </si>
  <si>
    <t>ASIMILADO MILITAR ENCARGADO DE ELECTRICIDAD DE AUTOMÓVIL</t>
  </si>
  <si>
    <t>MIGUEL ELPIDIO TEJADA PÉREZ</t>
  </si>
  <si>
    <t>BEATA DE LOS SANTOS BELLO</t>
  </si>
  <si>
    <t>MARIANELA DE LA CRUZ</t>
  </si>
  <si>
    <t>ASIMILADA MILITAR SULPERVISORA</t>
  </si>
  <si>
    <t>MARILYS EUDALIA CASTILLO MEJIA</t>
  </si>
  <si>
    <t>ASIMILADO MILITAR AYDANTE DE REFRIGERACION</t>
  </si>
  <si>
    <t>RAMON ANTONIO AQUINO</t>
  </si>
  <si>
    <t>ASIMILADO MILITAR CONSERJE</t>
  </si>
  <si>
    <t>JUAN MENDOZA FERNÁNDEZ</t>
  </si>
  <si>
    <t>ADOLFINA CÉSPEDES FELIZ</t>
  </si>
  <si>
    <t>MERCEDES MORENO MORENO</t>
  </si>
  <si>
    <t>ROSA TEOLINDA MEJÍA DEL VILLAR</t>
  </si>
  <si>
    <t>ASIMILADO MILITAL INSTRUCTOR DE PLOMERIA</t>
  </si>
  <si>
    <t>MANUEL DE JESÚS GUZMÁN SANTOS</t>
  </si>
  <si>
    <t>ASIMILADA MILITAR ESTUDIANTE DE BIOANALISIS</t>
  </si>
  <si>
    <t>ALMA DE LOS ANGELES BATISTA MEDINA</t>
  </si>
  <si>
    <t>ASIMILADO MILITAR OPERADOR DE MAQUINAS Y RECTIFICADOR</t>
  </si>
  <si>
    <t>PEDRO BENITEZ BAUTISTA</t>
  </si>
  <si>
    <t>ASIMILADA MILITAR AYUDANTE DE COSMETOLOGÍA</t>
  </si>
  <si>
    <t>MARÍA DE LOS ÁNGELES ÁRIAS GUERRERO</t>
  </si>
  <si>
    <t>PEROLITA PÉREZ</t>
  </si>
  <si>
    <t>CARMEN OLIVIA RAMÍREZ</t>
  </si>
  <si>
    <t>CARLOS ANTONIO FERNÁNDEZ ONOFRE</t>
  </si>
  <si>
    <t>Mayor General, ERD.</t>
  </si>
  <si>
    <t>Presidente de la Junta de Retiro y Fondo de Pensiones de las Fuerzas Armadas.</t>
  </si>
  <si>
    <t>FO/RB:.</t>
  </si>
  <si>
    <t>DC/Medina</t>
  </si>
  <si>
    <t>Total de Solicitudes por Rango e Institución JULIO 2021</t>
  </si>
  <si>
    <t>ERD</t>
  </si>
  <si>
    <t>FARD</t>
  </si>
  <si>
    <t>MIDE</t>
  </si>
  <si>
    <t>Coronel / Capitán de Navío</t>
  </si>
  <si>
    <t>Teniente Coronel / Capitán de Fragata</t>
  </si>
  <si>
    <t>Mayor / Capitán de Corbeta</t>
  </si>
  <si>
    <t>Capitán / Teniente de Navío</t>
  </si>
  <si>
    <t>Primer Teniente / Teniente de Fragata</t>
  </si>
  <si>
    <t>Segundo Teniente / Teniente de Corbeta</t>
  </si>
  <si>
    <t>Sargento</t>
  </si>
  <si>
    <t>Cabo</t>
  </si>
  <si>
    <t>Raso</t>
  </si>
  <si>
    <t>Marinero Auxiliar</t>
  </si>
  <si>
    <t>Asimilado Militar</t>
  </si>
  <si>
    <t>Total de Solic.</t>
  </si>
  <si>
    <t>Monto Total (RD$)</t>
  </si>
  <si>
    <t>REPUBLICA DOMINICANA</t>
  </si>
  <si>
    <t>JUNTA DE RETIRO Y FONDOS DE PENSIONES DE LAS FUERZAS ARMADAS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</si>
</sst>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&quot;RD$&quot;#,##0.00"/>
  </numFmts>
  <fonts count="18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hadow/>
      <u/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1" fillId="0" borderId="0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3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8" fillId="2" borderId="0" xfId="0" applyFont="1" applyFill="1" applyAlignment="1">
      <alignment vertical="center"/>
    </xf>
    <xf numFmtId="0" fontId="8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5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1</xdr:col>
      <xdr:colOff>1226820</xdr:colOff>
      <xdr:row>0</xdr:row>
      <xdr:rowOff>7620</xdr:rowOff>
    </xdr:to>
    <xdr:sp macro="" textlink="">
      <xdr:nvSpPr>
        <xdr:cNvPr id="2" name="30 Rectángulo"/>
        <xdr:cNvSpPr>
          <a:spLocks noChangeArrowheads="1"/>
        </xdr:cNvSpPr>
      </xdr:nvSpPr>
      <xdr:spPr bwMode="auto">
        <a:xfrm>
          <a:off x="45720" y="0"/>
          <a:ext cx="1514475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167640</xdr:rowOff>
    </xdr:to>
    <xdr:sp macro="" textlink="">
      <xdr:nvSpPr>
        <xdr:cNvPr id="3" name="30 Rectángulo"/>
        <xdr:cNvSpPr>
          <a:spLocks noChangeArrowheads="1"/>
        </xdr:cNvSpPr>
      </xdr:nvSpPr>
      <xdr:spPr bwMode="auto">
        <a:xfrm>
          <a:off x="91440" y="0"/>
          <a:ext cx="146875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7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8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9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0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1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2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3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4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5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6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7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8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19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0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1226820</xdr:colOff>
      <xdr:row>2</xdr:row>
      <xdr:rowOff>118110</xdr:rowOff>
    </xdr:to>
    <xdr:sp macro="" textlink="">
      <xdr:nvSpPr>
        <xdr:cNvPr id="21" name="30 Rectángulo"/>
        <xdr:cNvSpPr>
          <a:spLocks noChangeArrowheads="1"/>
        </xdr:cNvSpPr>
      </xdr:nvSpPr>
      <xdr:spPr bwMode="auto">
        <a:xfrm>
          <a:off x="76200" y="0"/>
          <a:ext cx="1483995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2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3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4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5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6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7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8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29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0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1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2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3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4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5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6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7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8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39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0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1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2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3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4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5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6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7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8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49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0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1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2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3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4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5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6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7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8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59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0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1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2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3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4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5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6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7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8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0</xdr:row>
      <xdr:rowOff>0</xdr:rowOff>
    </xdr:from>
    <xdr:to>
      <xdr:col>1</xdr:col>
      <xdr:colOff>1226820</xdr:colOff>
      <xdr:row>0</xdr:row>
      <xdr:rowOff>30480</xdr:rowOff>
    </xdr:to>
    <xdr:sp macro="" textlink="">
      <xdr:nvSpPr>
        <xdr:cNvPr id="69" name="30 Rectángulo"/>
        <xdr:cNvSpPr>
          <a:spLocks noChangeArrowheads="1"/>
        </xdr:cNvSpPr>
      </xdr:nvSpPr>
      <xdr:spPr bwMode="auto">
        <a:xfrm>
          <a:off x="91440" y="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0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1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2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3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4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5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6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7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8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79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80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81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82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83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84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0</xdr:row>
      <xdr:rowOff>0</xdr:rowOff>
    </xdr:from>
    <xdr:ext cx="1790700" cy="30480"/>
    <xdr:sp macro="" textlink="">
      <xdr:nvSpPr>
        <xdr:cNvPr id="85" name="30 Rectángulo"/>
        <xdr:cNvSpPr>
          <a:spLocks noChangeArrowheads="1"/>
        </xdr:cNvSpPr>
      </xdr:nvSpPr>
      <xdr:spPr bwMode="auto">
        <a:xfrm>
          <a:off x="91440" y="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45720</xdr:colOff>
      <xdr:row>58</xdr:row>
      <xdr:rowOff>0</xdr:rowOff>
    </xdr:from>
    <xdr:to>
      <xdr:col>1</xdr:col>
      <xdr:colOff>1226820</xdr:colOff>
      <xdr:row>58</xdr:row>
      <xdr:rowOff>7620</xdr:rowOff>
    </xdr:to>
    <xdr:sp macro="" textlink="">
      <xdr:nvSpPr>
        <xdr:cNvPr id="86" name="30 Rectángulo"/>
        <xdr:cNvSpPr>
          <a:spLocks noChangeArrowheads="1"/>
        </xdr:cNvSpPr>
      </xdr:nvSpPr>
      <xdr:spPr bwMode="auto">
        <a:xfrm>
          <a:off x="45720" y="21202650"/>
          <a:ext cx="1514475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57</xdr:row>
      <xdr:rowOff>0</xdr:rowOff>
    </xdr:from>
    <xdr:to>
      <xdr:col>1</xdr:col>
      <xdr:colOff>1226820</xdr:colOff>
      <xdr:row>57</xdr:row>
      <xdr:rowOff>167640</xdr:rowOff>
    </xdr:to>
    <xdr:sp macro="" textlink="">
      <xdr:nvSpPr>
        <xdr:cNvPr id="87" name="30 Rectángulo"/>
        <xdr:cNvSpPr>
          <a:spLocks noChangeArrowheads="1"/>
        </xdr:cNvSpPr>
      </xdr:nvSpPr>
      <xdr:spPr bwMode="auto">
        <a:xfrm>
          <a:off x="91440" y="21002625"/>
          <a:ext cx="1468755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88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89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0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1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2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3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4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5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6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7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8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99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100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101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102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103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73</xdr:row>
      <xdr:rowOff>0</xdr:rowOff>
    </xdr:from>
    <xdr:to>
      <xdr:col>1</xdr:col>
      <xdr:colOff>1226820</xdr:colOff>
      <xdr:row>73</xdr:row>
      <xdr:rowOff>30480</xdr:rowOff>
    </xdr:to>
    <xdr:sp macro="" textlink="">
      <xdr:nvSpPr>
        <xdr:cNvPr id="104" name="30 Rectángulo"/>
        <xdr:cNvSpPr>
          <a:spLocks noChangeArrowheads="1"/>
        </xdr:cNvSpPr>
      </xdr:nvSpPr>
      <xdr:spPr bwMode="auto">
        <a:xfrm>
          <a:off x="91440" y="270986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102</xdr:row>
      <xdr:rowOff>0</xdr:rowOff>
    </xdr:from>
    <xdr:to>
      <xdr:col>1</xdr:col>
      <xdr:colOff>1226820</xdr:colOff>
      <xdr:row>104</xdr:row>
      <xdr:rowOff>45720</xdr:rowOff>
    </xdr:to>
    <xdr:sp macro="" textlink="">
      <xdr:nvSpPr>
        <xdr:cNvPr id="105" name="30 Rectángulo"/>
        <xdr:cNvSpPr>
          <a:spLocks noChangeArrowheads="1"/>
        </xdr:cNvSpPr>
      </xdr:nvSpPr>
      <xdr:spPr bwMode="auto">
        <a:xfrm>
          <a:off x="76200" y="40100250"/>
          <a:ext cx="1483995" cy="44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06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07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08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09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0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1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2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3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4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5" name="114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6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7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8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19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0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1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2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3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4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5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6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7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8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29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0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1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2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3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4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5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6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58</xdr:row>
      <xdr:rowOff>0</xdr:rowOff>
    </xdr:from>
    <xdr:to>
      <xdr:col>1</xdr:col>
      <xdr:colOff>1226820</xdr:colOff>
      <xdr:row>58</xdr:row>
      <xdr:rowOff>30480</xdr:rowOff>
    </xdr:to>
    <xdr:sp macro="" textlink="">
      <xdr:nvSpPr>
        <xdr:cNvPr id="137" name="30 Rectángulo"/>
        <xdr:cNvSpPr>
          <a:spLocks noChangeArrowheads="1"/>
        </xdr:cNvSpPr>
      </xdr:nvSpPr>
      <xdr:spPr bwMode="auto">
        <a:xfrm>
          <a:off x="91440" y="2120265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38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39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0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1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2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3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4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5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6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7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8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49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50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51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52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30480</xdr:rowOff>
    </xdr:to>
    <xdr:sp macro="" textlink="">
      <xdr:nvSpPr>
        <xdr:cNvPr id="153" name="30 Rectángulo"/>
        <xdr:cNvSpPr>
          <a:spLocks noChangeArrowheads="1"/>
        </xdr:cNvSpPr>
      </xdr:nvSpPr>
      <xdr:spPr bwMode="auto">
        <a:xfrm>
          <a:off x="91440" y="49301400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0</xdr:rowOff>
    </xdr:to>
    <xdr:sp macro="" textlink="">
      <xdr:nvSpPr>
        <xdr:cNvPr id="154" name="30 Rectángulo"/>
        <xdr:cNvSpPr>
          <a:spLocks noChangeArrowheads="1"/>
        </xdr:cNvSpPr>
      </xdr:nvSpPr>
      <xdr:spPr bwMode="auto">
        <a:xfrm>
          <a:off x="91440" y="49301400"/>
          <a:ext cx="14687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55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56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57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58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59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0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1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2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3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4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5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6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7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8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69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30480"/>
    <xdr:sp macro="" textlink="">
      <xdr:nvSpPr>
        <xdr:cNvPr id="170" name="30 Rectángulo"/>
        <xdr:cNvSpPr>
          <a:spLocks noChangeArrowheads="1"/>
        </xdr:cNvSpPr>
      </xdr:nvSpPr>
      <xdr:spPr bwMode="auto">
        <a:xfrm>
          <a:off x="91440" y="49301400"/>
          <a:ext cx="17907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91440</xdr:colOff>
      <xdr:row>126</xdr:row>
      <xdr:rowOff>0</xdr:rowOff>
    </xdr:from>
    <xdr:ext cx="1790700" cy="0"/>
    <xdr:sp macro="" textlink="">
      <xdr:nvSpPr>
        <xdr:cNvPr id="171" name="30 Rectángulo"/>
        <xdr:cNvSpPr>
          <a:spLocks noChangeArrowheads="1"/>
        </xdr:cNvSpPr>
      </xdr:nvSpPr>
      <xdr:spPr bwMode="auto">
        <a:xfrm>
          <a:off x="91440" y="49301400"/>
          <a:ext cx="179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2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3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4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5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6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7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8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79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0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1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2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3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4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5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6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105</xdr:row>
      <xdr:rowOff>0</xdr:rowOff>
    </xdr:from>
    <xdr:to>
      <xdr:col>1</xdr:col>
      <xdr:colOff>1226820</xdr:colOff>
      <xdr:row>105</xdr:row>
      <xdr:rowOff>30480</xdr:rowOff>
    </xdr:to>
    <xdr:sp macro="" textlink="">
      <xdr:nvSpPr>
        <xdr:cNvPr id="187" name="30 Rectángulo"/>
        <xdr:cNvSpPr>
          <a:spLocks noChangeArrowheads="1"/>
        </xdr:cNvSpPr>
      </xdr:nvSpPr>
      <xdr:spPr bwMode="auto">
        <a:xfrm>
          <a:off x="91440" y="40700325"/>
          <a:ext cx="1468755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</xdr:colOff>
      <xdr:row>126</xdr:row>
      <xdr:rowOff>0</xdr:rowOff>
    </xdr:from>
    <xdr:to>
      <xdr:col>1</xdr:col>
      <xdr:colOff>1226820</xdr:colOff>
      <xdr:row>126</xdr:row>
      <xdr:rowOff>0</xdr:rowOff>
    </xdr:to>
    <xdr:sp macro="" textlink="">
      <xdr:nvSpPr>
        <xdr:cNvPr id="188" name="30 Rectángulo"/>
        <xdr:cNvSpPr>
          <a:spLocks noChangeArrowheads="1"/>
        </xdr:cNvSpPr>
      </xdr:nvSpPr>
      <xdr:spPr bwMode="auto">
        <a:xfrm>
          <a:off x="91440" y="49301400"/>
          <a:ext cx="14687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942975</xdr:colOff>
      <xdr:row>0</xdr:row>
      <xdr:rowOff>142875</xdr:rowOff>
    </xdr:from>
    <xdr:to>
      <xdr:col>3</xdr:col>
      <xdr:colOff>66675</xdr:colOff>
      <xdr:row>6</xdr:row>
      <xdr:rowOff>0</xdr:rowOff>
    </xdr:to>
    <xdr:pic>
      <xdr:nvPicPr>
        <xdr:cNvPr id="1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1727" t="39583" r="42972" b="38020"/>
        <a:stretch>
          <a:fillRect/>
        </a:stretch>
      </xdr:blipFill>
      <xdr:spPr bwMode="auto">
        <a:xfrm>
          <a:off x="2962275" y="142875"/>
          <a:ext cx="1504950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203"/>
  <sheetViews>
    <sheetView tabSelected="1" workbookViewId="0">
      <selection activeCell="C16" sqref="C16"/>
    </sheetView>
  </sheetViews>
  <sheetFormatPr baseColWidth="10" defaultColWidth="11.42578125" defaultRowHeight="15.75"/>
  <cols>
    <col min="1" max="1" width="5" style="52" customWidth="1"/>
    <col min="2" max="2" width="27.42578125" style="20" customWidth="1"/>
    <col min="3" max="3" width="35.7109375" style="20" customWidth="1"/>
    <col min="4" max="4" width="21.28515625" style="12" customWidth="1"/>
    <col min="5" max="5" width="20.7109375" style="42" customWidth="1"/>
    <col min="6" max="248" width="11.42578125" style="4"/>
    <col min="249" max="249" width="5.28515625" style="4" customWidth="1"/>
    <col min="250" max="250" width="15.85546875" style="4" customWidth="1"/>
    <col min="251" max="251" width="20.7109375" style="4" customWidth="1"/>
    <col min="252" max="252" width="13.28515625" style="4" customWidth="1"/>
    <col min="253" max="253" width="12.28515625" style="4" customWidth="1"/>
    <col min="254" max="254" width="13.42578125" style="4" customWidth="1"/>
    <col min="255" max="255" width="15.28515625" style="4" bestFit="1" customWidth="1"/>
    <col min="256" max="256" width="15.5703125" style="4" customWidth="1"/>
    <col min="257" max="257" width="76.28515625" style="4" customWidth="1"/>
    <col min="258" max="504" width="11.42578125" style="4"/>
    <col min="505" max="505" width="5.28515625" style="4" customWidth="1"/>
    <col min="506" max="506" width="15.85546875" style="4" customWidth="1"/>
    <col min="507" max="507" width="20.7109375" style="4" customWidth="1"/>
    <col min="508" max="508" width="13.28515625" style="4" customWidth="1"/>
    <col min="509" max="509" width="12.28515625" style="4" customWidth="1"/>
    <col min="510" max="510" width="13.42578125" style="4" customWidth="1"/>
    <col min="511" max="511" width="15.28515625" style="4" bestFit="1" customWidth="1"/>
    <col min="512" max="512" width="15.5703125" style="4" customWidth="1"/>
    <col min="513" max="513" width="76.28515625" style="4" customWidth="1"/>
    <col min="514" max="760" width="11.42578125" style="4"/>
    <col min="761" max="761" width="5.28515625" style="4" customWidth="1"/>
    <col min="762" max="762" width="15.85546875" style="4" customWidth="1"/>
    <col min="763" max="763" width="20.7109375" style="4" customWidth="1"/>
    <col min="764" max="764" width="13.28515625" style="4" customWidth="1"/>
    <col min="765" max="765" width="12.28515625" style="4" customWidth="1"/>
    <col min="766" max="766" width="13.42578125" style="4" customWidth="1"/>
    <col min="767" max="767" width="15.28515625" style="4" bestFit="1" customWidth="1"/>
    <col min="768" max="768" width="15.5703125" style="4" customWidth="1"/>
    <col min="769" max="769" width="76.28515625" style="4" customWidth="1"/>
    <col min="770" max="1016" width="11.42578125" style="4"/>
    <col min="1017" max="1017" width="5.28515625" style="4" customWidth="1"/>
    <col min="1018" max="1018" width="15.85546875" style="4" customWidth="1"/>
    <col min="1019" max="1019" width="20.7109375" style="4" customWidth="1"/>
    <col min="1020" max="1020" width="13.28515625" style="4" customWidth="1"/>
    <col min="1021" max="1021" width="12.28515625" style="4" customWidth="1"/>
    <col min="1022" max="1022" width="13.42578125" style="4" customWidth="1"/>
    <col min="1023" max="1023" width="15.28515625" style="4" bestFit="1" customWidth="1"/>
    <col min="1024" max="1024" width="15.5703125" style="4" customWidth="1"/>
    <col min="1025" max="1025" width="76.28515625" style="4" customWidth="1"/>
    <col min="1026" max="1272" width="11.42578125" style="4"/>
    <col min="1273" max="1273" width="5.28515625" style="4" customWidth="1"/>
    <col min="1274" max="1274" width="15.85546875" style="4" customWidth="1"/>
    <col min="1275" max="1275" width="20.7109375" style="4" customWidth="1"/>
    <col min="1276" max="1276" width="13.28515625" style="4" customWidth="1"/>
    <col min="1277" max="1277" width="12.28515625" style="4" customWidth="1"/>
    <col min="1278" max="1278" width="13.42578125" style="4" customWidth="1"/>
    <col min="1279" max="1279" width="15.28515625" style="4" bestFit="1" customWidth="1"/>
    <col min="1280" max="1280" width="15.5703125" style="4" customWidth="1"/>
    <col min="1281" max="1281" width="76.28515625" style="4" customWidth="1"/>
    <col min="1282" max="1528" width="11.42578125" style="4"/>
    <col min="1529" max="1529" width="5.28515625" style="4" customWidth="1"/>
    <col min="1530" max="1530" width="15.85546875" style="4" customWidth="1"/>
    <col min="1531" max="1531" width="20.7109375" style="4" customWidth="1"/>
    <col min="1532" max="1532" width="13.28515625" style="4" customWidth="1"/>
    <col min="1533" max="1533" width="12.28515625" style="4" customWidth="1"/>
    <col min="1534" max="1534" width="13.42578125" style="4" customWidth="1"/>
    <col min="1535" max="1535" width="15.28515625" style="4" bestFit="1" customWidth="1"/>
    <col min="1536" max="1536" width="15.5703125" style="4" customWidth="1"/>
    <col min="1537" max="1537" width="76.28515625" style="4" customWidth="1"/>
    <col min="1538" max="1784" width="11.42578125" style="4"/>
    <col min="1785" max="1785" width="5.28515625" style="4" customWidth="1"/>
    <col min="1786" max="1786" width="15.85546875" style="4" customWidth="1"/>
    <col min="1787" max="1787" width="20.7109375" style="4" customWidth="1"/>
    <col min="1788" max="1788" width="13.28515625" style="4" customWidth="1"/>
    <col min="1789" max="1789" width="12.28515625" style="4" customWidth="1"/>
    <col min="1790" max="1790" width="13.42578125" style="4" customWidth="1"/>
    <col min="1791" max="1791" width="15.28515625" style="4" bestFit="1" customWidth="1"/>
    <col min="1792" max="1792" width="15.5703125" style="4" customWidth="1"/>
    <col min="1793" max="1793" width="76.28515625" style="4" customWidth="1"/>
    <col min="1794" max="2040" width="11.42578125" style="4"/>
    <col min="2041" max="2041" width="5.28515625" style="4" customWidth="1"/>
    <col min="2042" max="2042" width="15.85546875" style="4" customWidth="1"/>
    <col min="2043" max="2043" width="20.7109375" style="4" customWidth="1"/>
    <col min="2044" max="2044" width="13.28515625" style="4" customWidth="1"/>
    <col min="2045" max="2045" width="12.28515625" style="4" customWidth="1"/>
    <col min="2046" max="2046" width="13.42578125" style="4" customWidth="1"/>
    <col min="2047" max="2047" width="15.28515625" style="4" bestFit="1" customWidth="1"/>
    <col min="2048" max="2048" width="15.5703125" style="4" customWidth="1"/>
    <col min="2049" max="2049" width="76.28515625" style="4" customWidth="1"/>
    <col min="2050" max="2296" width="11.42578125" style="4"/>
    <col min="2297" max="2297" width="5.28515625" style="4" customWidth="1"/>
    <col min="2298" max="2298" width="15.85546875" style="4" customWidth="1"/>
    <col min="2299" max="2299" width="20.7109375" style="4" customWidth="1"/>
    <col min="2300" max="2300" width="13.28515625" style="4" customWidth="1"/>
    <col min="2301" max="2301" width="12.28515625" style="4" customWidth="1"/>
    <col min="2302" max="2302" width="13.42578125" style="4" customWidth="1"/>
    <col min="2303" max="2303" width="15.28515625" style="4" bestFit="1" customWidth="1"/>
    <col min="2304" max="2304" width="15.5703125" style="4" customWidth="1"/>
    <col min="2305" max="2305" width="76.28515625" style="4" customWidth="1"/>
    <col min="2306" max="2552" width="11.42578125" style="4"/>
    <col min="2553" max="2553" width="5.28515625" style="4" customWidth="1"/>
    <col min="2554" max="2554" width="15.85546875" style="4" customWidth="1"/>
    <col min="2555" max="2555" width="20.7109375" style="4" customWidth="1"/>
    <col min="2556" max="2556" width="13.28515625" style="4" customWidth="1"/>
    <col min="2557" max="2557" width="12.28515625" style="4" customWidth="1"/>
    <col min="2558" max="2558" width="13.42578125" style="4" customWidth="1"/>
    <col min="2559" max="2559" width="15.28515625" style="4" bestFit="1" customWidth="1"/>
    <col min="2560" max="2560" width="15.5703125" style="4" customWidth="1"/>
    <col min="2561" max="2561" width="76.28515625" style="4" customWidth="1"/>
    <col min="2562" max="2808" width="11.42578125" style="4"/>
    <col min="2809" max="2809" width="5.28515625" style="4" customWidth="1"/>
    <col min="2810" max="2810" width="15.85546875" style="4" customWidth="1"/>
    <col min="2811" max="2811" width="20.7109375" style="4" customWidth="1"/>
    <col min="2812" max="2812" width="13.28515625" style="4" customWidth="1"/>
    <col min="2813" max="2813" width="12.28515625" style="4" customWidth="1"/>
    <col min="2814" max="2814" width="13.42578125" style="4" customWidth="1"/>
    <col min="2815" max="2815" width="15.28515625" style="4" bestFit="1" customWidth="1"/>
    <col min="2816" max="2816" width="15.5703125" style="4" customWidth="1"/>
    <col min="2817" max="2817" width="76.28515625" style="4" customWidth="1"/>
    <col min="2818" max="3064" width="11.42578125" style="4"/>
    <col min="3065" max="3065" width="5.28515625" style="4" customWidth="1"/>
    <col min="3066" max="3066" width="15.85546875" style="4" customWidth="1"/>
    <col min="3067" max="3067" width="20.7109375" style="4" customWidth="1"/>
    <col min="3068" max="3068" width="13.28515625" style="4" customWidth="1"/>
    <col min="3069" max="3069" width="12.28515625" style="4" customWidth="1"/>
    <col min="3070" max="3070" width="13.42578125" style="4" customWidth="1"/>
    <col min="3071" max="3071" width="15.28515625" style="4" bestFit="1" customWidth="1"/>
    <col min="3072" max="3072" width="15.5703125" style="4" customWidth="1"/>
    <col min="3073" max="3073" width="76.28515625" style="4" customWidth="1"/>
    <col min="3074" max="3320" width="11.42578125" style="4"/>
    <col min="3321" max="3321" width="5.28515625" style="4" customWidth="1"/>
    <col min="3322" max="3322" width="15.85546875" style="4" customWidth="1"/>
    <col min="3323" max="3323" width="20.7109375" style="4" customWidth="1"/>
    <col min="3324" max="3324" width="13.28515625" style="4" customWidth="1"/>
    <col min="3325" max="3325" width="12.28515625" style="4" customWidth="1"/>
    <col min="3326" max="3326" width="13.42578125" style="4" customWidth="1"/>
    <col min="3327" max="3327" width="15.28515625" style="4" bestFit="1" customWidth="1"/>
    <col min="3328" max="3328" width="15.5703125" style="4" customWidth="1"/>
    <col min="3329" max="3329" width="76.28515625" style="4" customWidth="1"/>
    <col min="3330" max="3576" width="11.42578125" style="4"/>
    <col min="3577" max="3577" width="5.28515625" style="4" customWidth="1"/>
    <col min="3578" max="3578" width="15.85546875" style="4" customWidth="1"/>
    <col min="3579" max="3579" width="20.7109375" style="4" customWidth="1"/>
    <col min="3580" max="3580" width="13.28515625" style="4" customWidth="1"/>
    <col min="3581" max="3581" width="12.28515625" style="4" customWidth="1"/>
    <col min="3582" max="3582" width="13.42578125" style="4" customWidth="1"/>
    <col min="3583" max="3583" width="15.28515625" style="4" bestFit="1" customWidth="1"/>
    <col min="3584" max="3584" width="15.5703125" style="4" customWidth="1"/>
    <col min="3585" max="3585" width="76.28515625" style="4" customWidth="1"/>
    <col min="3586" max="3832" width="11.42578125" style="4"/>
    <col min="3833" max="3833" width="5.28515625" style="4" customWidth="1"/>
    <col min="3834" max="3834" width="15.85546875" style="4" customWidth="1"/>
    <col min="3835" max="3835" width="20.7109375" style="4" customWidth="1"/>
    <col min="3836" max="3836" width="13.28515625" style="4" customWidth="1"/>
    <col min="3837" max="3837" width="12.28515625" style="4" customWidth="1"/>
    <col min="3838" max="3838" width="13.42578125" style="4" customWidth="1"/>
    <col min="3839" max="3839" width="15.28515625" style="4" bestFit="1" customWidth="1"/>
    <col min="3840" max="3840" width="15.5703125" style="4" customWidth="1"/>
    <col min="3841" max="3841" width="76.28515625" style="4" customWidth="1"/>
    <col min="3842" max="4088" width="11.42578125" style="4"/>
    <col min="4089" max="4089" width="5.28515625" style="4" customWidth="1"/>
    <col min="4090" max="4090" width="15.85546875" style="4" customWidth="1"/>
    <col min="4091" max="4091" width="20.7109375" style="4" customWidth="1"/>
    <col min="4092" max="4092" width="13.28515625" style="4" customWidth="1"/>
    <col min="4093" max="4093" width="12.28515625" style="4" customWidth="1"/>
    <col min="4094" max="4094" width="13.42578125" style="4" customWidth="1"/>
    <col min="4095" max="4095" width="15.28515625" style="4" bestFit="1" customWidth="1"/>
    <col min="4096" max="4096" width="15.5703125" style="4" customWidth="1"/>
    <col min="4097" max="4097" width="76.28515625" style="4" customWidth="1"/>
    <col min="4098" max="4344" width="11.42578125" style="4"/>
    <col min="4345" max="4345" width="5.28515625" style="4" customWidth="1"/>
    <col min="4346" max="4346" width="15.85546875" style="4" customWidth="1"/>
    <col min="4347" max="4347" width="20.7109375" style="4" customWidth="1"/>
    <col min="4348" max="4348" width="13.28515625" style="4" customWidth="1"/>
    <col min="4349" max="4349" width="12.28515625" style="4" customWidth="1"/>
    <col min="4350" max="4350" width="13.42578125" style="4" customWidth="1"/>
    <col min="4351" max="4351" width="15.28515625" style="4" bestFit="1" customWidth="1"/>
    <col min="4352" max="4352" width="15.5703125" style="4" customWidth="1"/>
    <col min="4353" max="4353" width="76.28515625" style="4" customWidth="1"/>
    <col min="4354" max="4600" width="11.42578125" style="4"/>
    <col min="4601" max="4601" width="5.28515625" style="4" customWidth="1"/>
    <col min="4602" max="4602" width="15.85546875" style="4" customWidth="1"/>
    <col min="4603" max="4603" width="20.7109375" style="4" customWidth="1"/>
    <col min="4604" max="4604" width="13.28515625" style="4" customWidth="1"/>
    <col min="4605" max="4605" width="12.28515625" style="4" customWidth="1"/>
    <col min="4606" max="4606" width="13.42578125" style="4" customWidth="1"/>
    <col min="4607" max="4607" width="15.28515625" style="4" bestFit="1" customWidth="1"/>
    <col min="4608" max="4608" width="15.5703125" style="4" customWidth="1"/>
    <col min="4609" max="4609" width="76.28515625" style="4" customWidth="1"/>
    <col min="4610" max="4856" width="11.42578125" style="4"/>
    <col min="4857" max="4857" width="5.28515625" style="4" customWidth="1"/>
    <col min="4858" max="4858" width="15.85546875" style="4" customWidth="1"/>
    <col min="4859" max="4859" width="20.7109375" style="4" customWidth="1"/>
    <col min="4860" max="4860" width="13.28515625" style="4" customWidth="1"/>
    <col min="4861" max="4861" width="12.28515625" style="4" customWidth="1"/>
    <col min="4862" max="4862" width="13.42578125" style="4" customWidth="1"/>
    <col min="4863" max="4863" width="15.28515625" style="4" bestFit="1" customWidth="1"/>
    <col min="4864" max="4864" width="15.5703125" style="4" customWidth="1"/>
    <col min="4865" max="4865" width="76.28515625" style="4" customWidth="1"/>
    <col min="4866" max="5112" width="11.42578125" style="4"/>
    <col min="5113" max="5113" width="5.28515625" style="4" customWidth="1"/>
    <col min="5114" max="5114" width="15.85546875" style="4" customWidth="1"/>
    <col min="5115" max="5115" width="20.7109375" style="4" customWidth="1"/>
    <col min="5116" max="5116" width="13.28515625" style="4" customWidth="1"/>
    <col min="5117" max="5117" width="12.28515625" style="4" customWidth="1"/>
    <col min="5118" max="5118" width="13.42578125" style="4" customWidth="1"/>
    <col min="5119" max="5119" width="15.28515625" style="4" bestFit="1" customWidth="1"/>
    <col min="5120" max="5120" width="15.5703125" style="4" customWidth="1"/>
    <col min="5121" max="5121" width="76.28515625" style="4" customWidth="1"/>
    <col min="5122" max="5368" width="11.42578125" style="4"/>
    <col min="5369" max="5369" width="5.28515625" style="4" customWidth="1"/>
    <col min="5370" max="5370" width="15.85546875" style="4" customWidth="1"/>
    <col min="5371" max="5371" width="20.7109375" style="4" customWidth="1"/>
    <col min="5372" max="5372" width="13.28515625" style="4" customWidth="1"/>
    <col min="5373" max="5373" width="12.28515625" style="4" customWidth="1"/>
    <col min="5374" max="5374" width="13.42578125" style="4" customWidth="1"/>
    <col min="5375" max="5375" width="15.28515625" style="4" bestFit="1" customWidth="1"/>
    <col min="5376" max="5376" width="15.5703125" style="4" customWidth="1"/>
    <col min="5377" max="5377" width="76.28515625" style="4" customWidth="1"/>
    <col min="5378" max="5624" width="11.42578125" style="4"/>
    <col min="5625" max="5625" width="5.28515625" style="4" customWidth="1"/>
    <col min="5626" max="5626" width="15.85546875" style="4" customWidth="1"/>
    <col min="5627" max="5627" width="20.7109375" style="4" customWidth="1"/>
    <col min="5628" max="5628" width="13.28515625" style="4" customWidth="1"/>
    <col min="5629" max="5629" width="12.28515625" style="4" customWidth="1"/>
    <col min="5630" max="5630" width="13.42578125" style="4" customWidth="1"/>
    <col min="5631" max="5631" width="15.28515625" style="4" bestFit="1" customWidth="1"/>
    <col min="5632" max="5632" width="15.5703125" style="4" customWidth="1"/>
    <col min="5633" max="5633" width="76.28515625" style="4" customWidth="1"/>
    <col min="5634" max="5880" width="11.42578125" style="4"/>
    <col min="5881" max="5881" width="5.28515625" style="4" customWidth="1"/>
    <col min="5882" max="5882" width="15.85546875" style="4" customWidth="1"/>
    <col min="5883" max="5883" width="20.7109375" style="4" customWidth="1"/>
    <col min="5884" max="5884" width="13.28515625" style="4" customWidth="1"/>
    <col min="5885" max="5885" width="12.28515625" style="4" customWidth="1"/>
    <col min="5886" max="5886" width="13.42578125" style="4" customWidth="1"/>
    <col min="5887" max="5887" width="15.28515625" style="4" bestFit="1" customWidth="1"/>
    <col min="5888" max="5888" width="15.5703125" style="4" customWidth="1"/>
    <col min="5889" max="5889" width="76.28515625" style="4" customWidth="1"/>
    <col min="5890" max="6136" width="11.42578125" style="4"/>
    <col min="6137" max="6137" width="5.28515625" style="4" customWidth="1"/>
    <col min="6138" max="6138" width="15.85546875" style="4" customWidth="1"/>
    <col min="6139" max="6139" width="20.7109375" style="4" customWidth="1"/>
    <col min="6140" max="6140" width="13.28515625" style="4" customWidth="1"/>
    <col min="6141" max="6141" width="12.28515625" style="4" customWidth="1"/>
    <col min="6142" max="6142" width="13.42578125" style="4" customWidth="1"/>
    <col min="6143" max="6143" width="15.28515625" style="4" bestFit="1" customWidth="1"/>
    <col min="6144" max="6144" width="15.5703125" style="4" customWidth="1"/>
    <col min="6145" max="6145" width="76.28515625" style="4" customWidth="1"/>
    <col min="6146" max="6392" width="11.42578125" style="4"/>
    <col min="6393" max="6393" width="5.28515625" style="4" customWidth="1"/>
    <col min="6394" max="6394" width="15.85546875" style="4" customWidth="1"/>
    <col min="6395" max="6395" width="20.7109375" style="4" customWidth="1"/>
    <col min="6396" max="6396" width="13.28515625" style="4" customWidth="1"/>
    <col min="6397" max="6397" width="12.28515625" style="4" customWidth="1"/>
    <col min="6398" max="6398" width="13.42578125" style="4" customWidth="1"/>
    <col min="6399" max="6399" width="15.28515625" style="4" bestFit="1" customWidth="1"/>
    <col min="6400" max="6400" width="15.5703125" style="4" customWidth="1"/>
    <col min="6401" max="6401" width="76.28515625" style="4" customWidth="1"/>
    <col min="6402" max="6648" width="11.42578125" style="4"/>
    <col min="6649" max="6649" width="5.28515625" style="4" customWidth="1"/>
    <col min="6650" max="6650" width="15.85546875" style="4" customWidth="1"/>
    <col min="6651" max="6651" width="20.7109375" style="4" customWidth="1"/>
    <col min="6652" max="6652" width="13.28515625" style="4" customWidth="1"/>
    <col min="6653" max="6653" width="12.28515625" style="4" customWidth="1"/>
    <col min="6654" max="6654" width="13.42578125" style="4" customWidth="1"/>
    <col min="6655" max="6655" width="15.28515625" style="4" bestFit="1" customWidth="1"/>
    <col min="6656" max="6656" width="15.5703125" style="4" customWidth="1"/>
    <col min="6657" max="6657" width="76.28515625" style="4" customWidth="1"/>
    <col min="6658" max="6904" width="11.42578125" style="4"/>
    <col min="6905" max="6905" width="5.28515625" style="4" customWidth="1"/>
    <col min="6906" max="6906" width="15.85546875" style="4" customWidth="1"/>
    <col min="6907" max="6907" width="20.7109375" style="4" customWidth="1"/>
    <col min="6908" max="6908" width="13.28515625" style="4" customWidth="1"/>
    <col min="6909" max="6909" width="12.28515625" style="4" customWidth="1"/>
    <col min="6910" max="6910" width="13.42578125" style="4" customWidth="1"/>
    <col min="6911" max="6911" width="15.28515625" style="4" bestFit="1" customWidth="1"/>
    <col min="6912" max="6912" width="15.5703125" style="4" customWidth="1"/>
    <col min="6913" max="6913" width="76.28515625" style="4" customWidth="1"/>
    <col min="6914" max="7160" width="11.42578125" style="4"/>
    <col min="7161" max="7161" width="5.28515625" style="4" customWidth="1"/>
    <col min="7162" max="7162" width="15.85546875" style="4" customWidth="1"/>
    <col min="7163" max="7163" width="20.7109375" style="4" customWidth="1"/>
    <col min="7164" max="7164" width="13.28515625" style="4" customWidth="1"/>
    <col min="7165" max="7165" width="12.28515625" style="4" customWidth="1"/>
    <col min="7166" max="7166" width="13.42578125" style="4" customWidth="1"/>
    <col min="7167" max="7167" width="15.28515625" style="4" bestFit="1" customWidth="1"/>
    <col min="7168" max="7168" width="15.5703125" style="4" customWidth="1"/>
    <col min="7169" max="7169" width="76.28515625" style="4" customWidth="1"/>
    <col min="7170" max="7416" width="11.42578125" style="4"/>
    <col min="7417" max="7417" width="5.28515625" style="4" customWidth="1"/>
    <col min="7418" max="7418" width="15.85546875" style="4" customWidth="1"/>
    <col min="7419" max="7419" width="20.7109375" style="4" customWidth="1"/>
    <col min="7420" max="7420" width="13.28515625" style="4" customWidth="1"/>
    <col min="7421" max="7421" width="12.28515625" style="4" customWidth="1"/>
    <col min="7422" max="7422" width="13.42578125" style="4" customWidth="1"/>
    <col min="7423" max="7423" width="15.28515625" style="4" bestFit="1" customWidth="1"/>
    <col min="7424" max="7424" width="15.5703125" style="4" customWidth="1"/>
    <col min="7425" max="7425" width="76.28515625" style="4" customWidth="1"/>
    <col min="7426" max="7672" width="11.42578125" style="4"/>
    <col min="7673" max="7673" width="5.28515625" style="4" customWidth="1"/>
    <col min="7674" max="7674" width="15.85546875" style="4" customWidth="1"/>
    <col min="7675" max="7675" width="20.7109375" style="4" customWidth="1"/>
    <col min="7676" max="7676" width="13.28515625" style="4" customWidth="1"/>
    <col min="7677" max="7677" width="12.28515625" style="4" customWidth="1"/>
    <col min="7678" max="7678" width="13.42578125" style="4" customWidth="1"/>
    <col min="7679" max="7679" width="15.28515625" style="4" bestFit="1" customWidth="1"/>
    <col min="7680" max="7680" width="15.5703125" style="4" customWidth="1"/>
    <col min="7681" max="7681" width="76.28515625" style="4" customWidth="1"/>
    <col min="7682" max="7928" width="11.42578125" style="4"/>
    <col min="7929" max="7929" width="5.28515625" style="4" customWidth="1"/>
    <col min="7930" max="7930" width="15.85546875" style="4" customWidth="1"/>
    <col min="7931" max="7931" width="20.7109375" style="4" customWidth="1"/>
    <col min="7932" max="7932" width="13.28515625" style="4" customWidth="1"/>
    <col min="7933" max="7933" width="12.28515625" style="4" customWidth="1"/>
    <col min="7934" max="7934" width="13.42578125" style="4" customWidth="1"/>
    <col min="7935" max="7935" width="15.28515625" style="4" bestFit="1" customWidth="1"/>
    <col min="7936" max="7936" width="15.5703125" style="4" customWidth="1"/>
    <col min="7937" max="7937" width="76.28515625" style="4" customWidth="1"/>
    <col min="7938" max="8184" width="11.42578125" style="4"/>
    <col min="8185" max="8185" width="5.28515625" style="4" customWidth="1"/>
    <col min="8186" max="8186" width="15.85546875" style="4" customWidth="1"/>
    <col min="8187" max="8187" width="20.7109375" style="4" customWidth="1"/>
    <col min="8188" max="8188" width="13.28515625" style="4" customWidth="1"/>
    <col min="8189" max="8189" width="12.28515625" style="4" customWidth="1"/>
    <col min="8190" max="8190" width="13.42578125" style="4" customWidth="1"/>
    <col min="8191" max="8191" width="15.28515625" style="4" bestFit="1" customWidth="1"/>
    <col min="8192" max="8192" width="15.5703125" style="4" customWidth="1"/>
    <col min="8193" max="8193" width="76.28515625" style="4" customWidth="1"/>
    <col min="8194" max="8440" width="11.42578125" style="4"/>
    <col min="8441" max="8441" width="5.28515625" style="4" customWidth="1"/>
    <col min="8442" max="8442" width="15.85546875" style="4" customWidth="1"/>
    <col min="8443" max="8443" width="20.7109375" style="4" customWidth="1"/>
    <col min="8444" max="8444" width="13.28515625" style="4" customWidth="1"/>
    <col min="8445" max="8445" width="12.28515625" style="4" customWidth="1"/>
    <col min="8446" max="8446" width="13.42578125" style="4" customWidth="1"/>
    <col min="8447" max="8447" width="15.28515625" style="4" bestFit="1" customWidth="1"/>
    <col min="8448" max="8448" width="15.5703125" style="4" customWidth="1"/>
    <col min="8449" max="8449" width="76.28515625" style="4" customWidth="1"/>
    <col min="8450" max="8696" width="11.42578125" style="4"/>
    <col min="8697" max="8697" width="5.28515625" style="4" customWidth="1"/>
    <col min="8698" max="8698" width="15.85546875" style="4" customWidth="1"/>
    <col min="8699" max="8699" width="20.7109375" style="4" customWidth="1"/>
    <col min="8700" max="8700" width="13.28515625" style="4" customWidth="1"/>
    <col min="8701" max="8701" width="12.28515625" style="4" customWidth="1"/>
    <col min="8702" max="8702" width="13.42578125" style="4" customWidth="1"/>
    <col min="8703" max="8703" width="15.28515625" style="4" bestFit="1" customWidth="1"/>
    <col min="8704" max="8704" width="15.5703125" style="4" customWidth="1"/>
    <col min="8705" max="8705" width="76.28515625" style="4" customWidth="1"/>
    <col min="8706" max="8952" width="11.42578125" style="4"/>
    <col min="8953" max="8953" width="5.28515625" style="4" customWidth="1"/>
    <col min="8954" max="8954" width="15.85546875" style="4" customWidth="1"/>
    <col min="8955" max="8955" width="20.7109375" style="4" customWidth="1"/>
    <col min="8956" max="8956" width="13.28515625" style="4" customWidth="1"/>
    <col min="8957" max="8957" width="12.28515625" style="4" customWidth="1"/>
    <col min="8958" max="8958" width="13.42578125" style="4" customWidth="1"/>
    <col min="8959" max="8959" width="15.28515625" style="4" bestFit="1" customWidth="1"/>
    <col min="8960" max="8960" width="15.5703125" style="4" customWidth="1"/>
    <col min="8961" max="8961" width="76.28515625" style="4" customWidth="1"/>
    <col min="8962" max="9208" width="11.42578125" style="4"/>
    <col min="9209" max="9209" width="5.28515625" style="4" customWidth="1"/>
    <col min="9210" max="9210" width="15.85546875" style="4" customWidth="1"/>
    <col min="9211" max="9211" width="20.7109375" style="4" customWidth="1"/>
    <col min="9212" max="9212" width="13.28515625" style="4" customWidth="1"/>
    <col min="9213" max="9213" width="12.28515625" style="4" customWidth="1"/>
    <col min="9214" max="9214" width="13.42578125" style="4" customWidth="1"/>
    <col min="9215" max="9215" width="15.28515625" style="4" bestFit="1" customWidth="1"/>
    <col min="9216" max="9216" width="15.5703125" style="4" customWidth="1"/>
    <col min="9217" max="9217" width="76.28515625" style="4" customWidth="1"/>
    <col min="9218" max="9464" width="11.42578125" style="4"/>
    <col min="9465" max="9465" width="5.28515625" style="4" customWidth="1"/>
    <col min="9466" max="9466" width="15.85546875" style="4" customWidth="1"/>
    <col min="9467" max="9467" width="20.7109375" style="4" customWidth="1"/>
    <col min="9468" max="9468" width="13.28515625" style="4" customWidth="1"/>
    <col min="9469" max="9469" width="12.28515625" style="4" customWidth="1"/>
    <col min="9470" max="9470" width="13.42578125" style="4" customWidth="1"/>
    <col min="9471" max="9471" width="15.28515625" style="4" bestFit="1" customWidth="1"/>
    <col min="9472" max="9472" width="15.5703125" style="4" customWidth="1"/>
    <col min="9473" max="9473" width="76.28515625" style="4" customWidth="1"/>
    <col min="9474" max="9720" width="11.42578125" style="4"/>
    <col min="9721" max="9721" width="5.28515625" style="4" customWidth="1"/>
    <col min="9722" max="9722" width="15.85546875" style="4" customWidth="1"/>
    <col min="9723" max="9723" width="20.7109375" style="4" customWidth="1"/>
    <col min="9724" max="9724" width="13.28515625" style="4" customWidth="1"/>
    <col min="9725" max="9725" width="12.28515625" style="4" customWidth="1"/>
    <col min="9726" max="9726" width="13.42578125" style="4" customWidth="1"/>
    <col min="9727" max="9727" width="15.28515625" style="4" bestFit="1" customWidth="1"/>
    <col min="9728" max="9728" width="15.5703125" style="4" customWidth="1"/>
    <col min="9729" max="9729" width="76.28515625" style="4" customWidth="1"/>
    <col min="9730" max="9976" width="11.42578125" style="4"/>
    <col min="9977" max="9977" width="5.28515625" style="4" customWidth="1"/>
    <col min="9978" max="9978" width="15.85546875" style="4" customWidth="1"/>
    <col min="9979" max="9979" width="20.7109375" style="4" customWidth="1"/>
    <col min="9980" max="9980" width="13.28515625" style="4" customWidth="1"/>
    <col min="9981" max="9981" width="12.28515625" style="4" customWidth="1"/>
    <col min="9982" max="9982" width="13.42578125" style="4" customWidth="1"/>
    <col min="9983" max="9983" width="15.28515625" style="4" bestFit="1" customWidth="1"/>
    <col min="9984" max="9984" width="15.5703125" style="4" customWidth="1"/>
    <col min="9985" max="9985" width="76.28515625" style="4" customWidth="1"/>
    <col min="9986" max="10232" width="11.42578125" style="4"/>
    <col min="10233" max="10233" width="5.28515625" style="4" customWidth="1"/>
    <col min="10234" max="10234" width="15.85546875" style="4" customWidth="1"/>
    <col min="10235" max="10235" width="20.7109375" style="4" customWidth="1"/>
    <col min="10236" max="10236" width="13.28515625" style="4" customWidth="1"/>
    <col min="10237" max="10237" width="12.28515625" style="4" customWidth="1"/>
    <col min="10238" max="10238" width="13.42578125" style="4" customWidth="1"/>
    <col min="10239" max="10239" width="15.28515625" style="4" bestFit="1" customWidth="1"/>
    <col min="10240" max="10240" width="15.5703125" style="4" customWidth="1"/>
    <col min="10241" max="10241" width="76.28515625" style="4" customWidth="1"/>
    <col min="10242" max="10488" width="11.42578125" style="4"/>
    <col min="10489" max="10489" width="5.28515625" style="4" customWidth="1"/>
    <col min="10490" max="10490" width="15.85546875" style="4" customWidth="1"/>
    <col min="10491" max="10491" width="20.7109375" style="4" customWidth="1"/>
    <col min="10492" max="10492" width="13.28515625" style="4" customWidth="1"/>
    <col min="10493" max="10493" width="12.28515625" style="4" customWidth="1"/>
    <col min="10494" max="10494" width="13.42578125" style="4" customWidth="1"/>
    <col min="10495" max="10495" width="15.28515625" style="4" bestFit="1" customWidth="1"/>
    <col min="10496" max="10496" width="15.5703125" style="4" customWidth="1"/>
    <col min="10497" max="10497" width="76.28515625" style="4" customWidth="1"/>
    <col min="10498" max="10744" width="11.42578125" style="4"/>
    <col min="10745" max="10745" width="5.28515625" style="4" customWidth="1"/>
    <col min="10746" max="10746" width="15.85546875" style="4" customWidth="1"/>
    <col min="10747" max="10747" width="20.7109375" style="4" customWidth="1"/>
    <col min="10748" max="10748" width="13.28515625" style="4" customWidth="1"/>
    <col min="10749" max="10749" width="12.28515625" style="4" customWidth="1"/>
    <col min="10750" max="10750" width="13.42578125" style="4" customWidth="1"/>
    <col min="10751" max="10751" width="15.28515625" style="4" bestFit="1" customWidth="1"/>
    <col min="10752" max="10752" width="15.5703125" style="4" customWidth="1"/>
    <col min="10753" max="10753" width="76.28515625" style="4" customWidth="1"/>
    <col min="10754" max="11000" width="11.42578125" style="4"/>
    <col min="11001" max="11001" width="5.28515625" style="4" customWidth="1"/>
    <col min="11002" max="11002" width="15.85546875" style="4" customWidth="1"/>
    <col min="11003" max="11003" width="20.7109375" style="4" customWidth="1"/>
    <col min="11004" max="11004" width="13.28515625" style="4" customWidth="1"/>
    <col min="11005" max="11005" width="12.28515625" style="4" customWidth="1"/>
    <col min="11006" max="11006" width="13.42578125" style="4" customWidth="1"/>
    <col min="11007" max="11007" width="15.28515625" style="4" bestFit="1" customWidth="1"/>
    <col min="11008" max="11008" width="15.5703125" style="4" customWidth="1"/>
    <col min="11009" max="11009" width="76.28515625" style="4" customWidth="1"/>
    <col min="11010" max="11256" width="11.42578125" style="4"/>
    <col min="11257" max="11257" width="5.28515625" style="4" customWidth="1"/>
    <col min="11258" max="11258" width="15.85546875" style="4" customWidth="1"/>
    <col min="11259" max="11259" width="20.7109375" style="4" customWidth="1"/>
    <col min="11260" max="11260" width="13.28515625" style="4" customWidth="1"/>
    <col min="11261" max="11261" width="12.28515625" style="4" customWidth="1"/>
    <col min="11262" max="11262" width="13.42578125" style="4" customWidth="1"/>
    <col min="11263" max="11263" width="15.28515625" style="4" bestFit="1" customWidth="1"/>
    <col min="11264" max="11264" width="15.5703125" style="4" customWidth="1"/>
    <col min="11265" max="11265" width="76.28515625" style="4" customWidth="1"/>
    <col min="11266" max="11512" width="11.42578125" style="4"/>
    <col min="11513" max="11513" width="5.28515625" style="4" customWidth="1"/>
    <col min="11514" max="11514" width="15.85546875" style="4" customWidth="1"/>
    <col min="11515" max="11515" width="20.7109375" style="4" customWidth="1"/>
    <col min="11516" max="11516" width="13.28515625" style="4" customWidth="1"/>
    <col min="11517" max="11517" width="12.28515625" style="4" customWidth="1"/>
    <col min="11518" max="11518" width="13.42578125" style="4" customWidth="1"/>
    <col min="11519" max="11519" width="15.28515625" style="4" bestFit="1" customWidth="1"/>
    <col min="11520" max="11520" width="15.5703125" style="4" customWidth="1"/>
    <col min="11521" max="11521" width="76.28515625" style="4" customWidth="1"/>
    <col min="11522" max="11768" width="11.42578125" style="4"/>
    <col min="11769" max="11769" width="5.28515625" style="4" customWidth="1"/>
    <col min="11770" max="11770" width="15.85546875" style="4" customWidth="1"/>
    <col min="11771" max="11771" width="20.7109375" style="4" customWidth="1"/>
    <col min="11772" max="11772" width="13.28515625" style="4" customWidth="1"/>
    <col min="11773" max="11773" width="12.28515625" style="4" customWidth="1"/>
    <col min="11774" max="11774" width="13.42578125" style="4" customWidth="1"/>
    <col min="11775" max="11775" width="15.28515625" style="4" bestFit="1" customWidth="1"/>
    <col min="11776" max="11776" width="15.5703125" style="4" customWidth="1"/>
    <col min="11777" max="11777" width="76.28515625" style="4" customWidth="1"/>
    <col min="11778" max="12024" width="11.42578125" style="4"/>
    <col min="12025" max="12025" width="5.28515625" style="4" customWidth="1"/>
    <col min="12026" max="12026" width="15.85546875" style="4" customWidth="1"/>
    <col min="12027" max="12027" width="20.7109375" style="4" customWidth="1"/>
    <col min="12028" max="12028" width="13.28515625" style="4" customWidth="1"/>
    <col min="12029" max="12029" width="12.28515625" style="4" customWidth="1"/>
    <col min="12030" max="12030" width="13.42578125" style="4" customWidth="1"/>
    <col min="12031" max="12031" width="15.28515625" style="4" bestFit="1" customWidth="1"/>
    <col min="12032" max="12032" width="15.5703125" style="4" customWidth="1"/>
    <col min="12033" max="12033" width="76.28515625" style="4" customWidth="1"/>
    <col min="12034" max="12280" width="11.42578125" style="4"/>
    <col min="12281" max="12281" width="5.28515625" style="4" customWidth="1"/>
    <col min="12282" max="12282" width="15.85546875" style="4" customWidth="1"/>
    <col min="12283" max="12283" width="20.7109375" style="4" customWidth="1"/>
    <col min="12284" max="12284" width="13.28515625" style="4" customWidth="1"/>
    <col min="12285" max="12285" width="12.28515625" style="4" customWidth="1"/>
    <col min="12286" max="12286" width="13.42578125" style="4" customWidth="1"/>
    <col min="12287" max="12287" width="15.28515625" style="4" bestFit="1" customWidth="1"/>
    <col min="12288" max="12288" width="15.5703125" style="4" customWidth="1"/>
    <col min="12289" max="12289" width="76.28515625" style="4" customWidth="1"/>
    <col min="12290" max="12536" width="11.42578125" style="4"/>
    <col min="12537" max="12537" width="5.28515625" style="4" customWidth="1"/>
    <col min="12538" max="12538" width="15.85546875" style="4" customWidth="1"/>
    <col min="12539" max="12539" width="20.7109375" style="4" customWidth="1"/>
    <col min="12540" max="12540" width="13.28515625" style="4" customWidth="1"/>
    <col min="12541" max="12541" width="12.28515625" style="4" customWidth="1"/>
    <col min="12542" max="12542" width="13.42578125" style="4" customWidth="1"/>
    <col min="12543" max="12543" width="15.28515625" style="4" bestFit="1" customWidth="1"/>
    <col min="12544" max="12544" width="15.5703125" style="4" customWidth="1"/>
    <col min="12545" max="12545" width="76.28515625" style="4" customWidth="1"/>
    <col min="12546" max="12792" width="11.42578125" style="4"/>
    <col min="12793" max="12793" width="5.28515625" style="4" customWidth="1"/>
    <col min="12794" max="12794" width="15.85546875" style="4" customWidth="1"/>
    <col min="12795" max="12795" width="20.7109375" style="4" customWidth="1"/>
    <col min="12796" max="12796" width="13.28515625" style="4" customWidth="1"/>
    <col min="12797" max="12797" width="12.28515625" style="4" customWidth="1"/>
    <col min="12798" max="12798" width="13.42578125" style="4" customWidth="1"/>
    <col min="12799" max="12799" width="15.28515625" style="4" bestFit="1" customWidth="1"/>
    <col min="12800" max="12800" width="15.5703125" style="4" customWidth="1"/>
    <col min="12801" max="12801" width="76.28515625" style="4" customWidth="1"/>
    <col min="12802" max="13048" width="11.42578125" style="4"/>
    <col min="13049" max="13049" width="5.28515625" style="4" customWidth="1"/>
    <col min="13050" max="13050" width="15.85546875" style="4" customWidth="1"/>
    <col min="13051" max="13051" width="20.7109375" style="4" customWidth="1"/>
    <col min="13052" max="13052" width="13.28515625" style="4" customWidth="1"/>
    <col min="13053" max="13053" width="12.28515625" style="4" customWidth="1"/>
    <col min="13054" max="13054" width="13.42578125" style="4" customWidth="1"/>
    <col min="13055" max="13055" width="15.28515625" style="4" bestFit="1" customWidth="1"/>
    <col min="13056" max="13056" width="15.5703125" style="4" customWidth="1"/>
    <col min="13057" max="13057" width="76.28515625" style="4" customWidth="1"/>
    <col min="13058" max="13304" width="11.42578125" style="4"/>
    <col min="13305" max="13305" width="5.28515625" style="4" customWidth="1"/>
    <col min="13306" max="13306" width="15.85546875" style="4" customWidth="1"/>
    <col min="13307" max="13307" width="20.7109375" style="4" customWidth="1"/>
    <col min="13308" max="13308" width="13.28515625" style="4" customWidth="1"/>
    <col min="13309" max="13309" width="12.28515625" style="4" customWidth="1"/>
    <col min="13310" max="13310" width="13.42578125" style="4" customWidth="1"/>
    <col min="13311" max="13311" width="15.28515625" style="4" bestFit="1" customWidth="1"/>
    <col min="13312" max="13312" width="15.5703125" style="4" customWidth="1"/>
    <col min="13313" max="13313" width="76.28515625" style="4" customWidth="1"/>
    <col min="13314" max="13560" width="11.42578125" style="4"/>
    <col min="13561" max="13561" width="5.28515625" style="4" customWidth="1"/>
    <col min="13562" max="13562" width="15.85546875" style="4" customWidth="1"/>
    <col min="13563" max="13563" width="20.7109375" style="4" customWidth="1"/>
    <col min="13564" max="13564" width="13.28515625" style="4" customWidth="1"/>
    <col min="13565" max="13565" width="12.28515625" style="4" customWidth="1"/>
    <col min="13566" max="13566" width="13.42578125" style="4" customWidth="1"/>
    <col min="13567" max="13567" width="15.28515625" style="4" bestFit="1" customWidth="1"/>
    <col min="13568" max="13568" width="15.5703125" style="4" customWidth="1"/>
    <col min="13569" max="13569" width="76.28515625" style="4" customWidth="1"/>
    <col min="13570" max="13816" width="11.42578125" style="4"/>
    <col min="13817" max="13817" width="5.28515625" style="4" customWidth="1"/>
    <col min="13818" max="13818" width="15.85546875" style="4" customWidth="1"/>
    <col min="13819" max="13819" width="20.7109375" style="4" customWidth="1"/>
    <col min="13820" max="13820" width="13.28515625" style="4" customWidth="1"/>
    <col min="13821" max="13821" width="12.28515625" style="4" customWidth="1"/>
    <col min="13822" max="13822" width="13.42578125" style="4" customWidth="1"/>
    <col min="13823" max="13823" width="15.28515625" style="4" bestFit="1" customWidth="1"/>
    <col min="13824" max="13824" width="15.5703125" style="4" customWidth="1"/>
    <col min="13825" max="13825" width="76.28515625" style="4" customWidth="1"/>
    <col min="13826" max="14072" width="11.42578125" style="4"/>
    <col min="14073" max="14073" width="5.28515625" style="4" customWidth="1"/>
    <col min="14074" max="14074" width="15.85546875" style="4" customWidth="1"/>
    <col min="14075" max="14075" width="20.7109375" style="4" customWidth="1"/>
    <col min="14076" max="14076" width="13.28515625" style="4" customWidth="1"/>
    <col min="14077" max="14077" width="12.28515625" style="4" customWidth="1"/>
    <col min="14078" max="14078" width="13.42578125" style="4" customWidth="1"/>
    <col min="14079" max="14079" width="15.28515625" style="4" bestFit="1" customWidth="1"/>
    <col min="14080" max="14080" width="15.5703125" style="4" customWidth="1"/>
    <col min="14081" max="14081" width="76.28515625" style="4" customWidth="1"/>
    <col min="14082" max="14328" width="11.42578125" style="4"/>
    <col min="14329" max="14329" width="5.28515625" style="4" customWidth="1"/>
    <col min="14330" max="14330" width="15.85546875" style="4" customWidth="1"/>
    <col min="14331" max="14331" width="20.7109375" style="4" customWidth="1"/>
    <col min="14332" max="14332" width="13.28515625" style="4" customWidth="1"/>
    <col min="14333" max="14333" width="12.28515625" style="4" customWidth="1"/>
    <col min="14334" max="14334" width="13.42578125" style="4" customWidth="1"/>
    <col min="14335" max="14335" width="15.28515625" style="4" bestFit="1" customWidth="1"/>
    <col min="14336" max="14336" width="15.5703125" style="4" customWidth="1"/>
    <col min="14337" max="14337" width="76.28515625" style="4" customWidth="1"/>
    <col min="14338" max="14584" width="11.42578125" style="4"/>
    <col min="14585" max="14585" width="5.28515625" style="4" customWidth="1"/>
    <col min="14586" max="14586" width="15.85546875" style="4" customWidth="1"/>
    <col min="14587" max="14587" width="20.7109375" style="4" customWidth="1"/>
    <col min="14588" max="14588" width="13.28515625" style="4" customWidth="1"/>
    <col min="14589" max="14589" width="12.28515625" style="4" customWidth="1"/>
    <col min="14590" max="14590" width="13.42578125" style="4" customWidth="1"/>
    <col min="14591" max="14591" width="15.28515625" style="4" bestFit="1" customWidth="1"/>
    <col min="14592" max="14592" width="15.5703125" style="4" customWidth="1"/>
    <col min="14593" max="14593" width="76.28515625" style="4" customWidth="1"/>
    <col min="14594" max="14840" width="11.42578125" style="4"/>
    <col min="14841" max="14841" width="5.28515625" style="4" customWidth="1"/>
    <col min="14842" max="14842" width="15.85546875" style="4" customWidth="1"/>
    <col min="14843" max="14843" width="20.7109375" style="4" customWidth="1"/>
    <col min="14844" max="14844" width="13.28515625" style="4" customWidth="1"/>
    <col min="14845" max="14845" width="12.28515625" style="4" customWidth="1"/>
    <col min="14846" max="14846" width="13.42578125" style="4" customWidth="1"/>
    <col min="14847" max="14847" width="15.28515625" style="4" bestFit="1" customWidth="1"/>
    <col min="14848" max="14848" width="15.5703125" style="4" customWidth="1"/>
    <col min="14849" max="14849" width="76.28515625" style="4" customWidth="1"/>
    <col min="14850" max="15096" width="11.42578125" style="4"/>
    <col min="15097" max="15097" width="5.28515625" style="4" customWidth="1"/>
    <col min="15098" max="15098" width="15.85546875" style="4" customWidth="1"/>
    <col min="15099" max="15099" width="20.7109375" style="4" customWidth="1"/>
    <col min="15100" max="15100" width="13.28515625" style="4" customWidth="1"/>
    <col min="15101" max="15101" width="12.28515625" style="4" customWidth="1"/>
    <col min="15102" max="15102" width="13.42578125" style="4" customWidth="1"/>
    <col min="15103" max="15103" width="15.28515625" style="4" bestFit="1" customWidth="1"/>
    <col min="15104" max="15104" width="15.5703125" style="4" customWidth="1"/>
    <col min="15105" max="15105" width="76.28515625" style="4" customWidth="1"/>
    <col min="15106" max="15352" width="11.42578125" style="4"/>
    <col min="15353" max="15353" width="5.28515625" style="4" customWidth="1"/>
    <col min="15354" max="15354" width="15.85546875" style="4" customWidth="1"/>
    <col min="15355" max="15355" width="20.7109375" style="4" customWidth="1"/>
    <col min="15356" max="15356" width="13.28515625" style="4" customWidth="1"/>
    <col min="15357" max="15357" width="12.28515625" style="4" customWidth="1"/>
    <col min="15358" max="15358" width="13.42578125" style="4" customWidth="1"/>
    <col min="15359" max="15359" width="15.28515625" style="4" bestFit="1" customWidth="1"/>
    <col min="15360" max="15360" width="15.5703125" style="4" customWidth="1"/>
    <col min="15361" max="15361" width="76.28515625" style="4" customWidth="1"/>
    <col min="15362" max="15608" width="11.42578125" style="4"/>
    <col min="15609" max="15609" width="5.28515625" style="4" customWidth="1"/>
    <col min="15610" max="15610" width="15.85546875" style="4" customWidth="1"/>
    <col min="15611" max="15611" width="20.7109375" style="4" customWidth="1"/>
    <col min="15612" max="15612" width="13.28515625" style="4" customWidth="1"/>
    <col min="15613" max="15613" width="12.28515625" style="4" customWidth="1"/>
    <col min="15614" max="15614" width="13.42578125" style="4" customWidth="1"/>
    <col min="15615" max="15615" width="15.28515625" style="4" bestFit="1" customWidth="1"/>
    <col min="15616" max="15616" width="15.5703125" style="4" customWidth="1"/>
    <col min="15617" max="15617" width="76.28515625" style="4" customWidth="1"/>
    <col min="15618" max="15864" width="11.42578125" style="4"/>
    <col min="15865" max="15865" width="5.28515625" style="4" customWidth="1"/>
    <col min="15866" max="15866" width="15.85546875" style="4" customWidth="1"/>
    <col min="15867" max="15867" width="20.7109375" style="4" customWidth="1"/>
    <col min="15868" max="15868" width="13.28515625" style="4" customWidth="1"/>
    <col min="15869" max="15869" width="12.28515625" style="4" customWidth="1"/>
    <col min="15870" max="15870" width="13.42578125" style="4" customWidth="1"/>
    <col min="15871" max="15871" width="15.28515625" style="4" bestFit="1" customWidth="1"/>
    <col min="15872" max="15872" width="15.5703125" style="4" customWidth="1"/>
    <col min="15873" max="15873" width="76.28515625" style="4" customWidth="1"/>
    <col min="15874" max="16120" width="11.42578125" style="4"/>
    <col min="16121" max="16121" width="5.28515625" style="4" customWidth="1"/>
    <col min="16122" max="16122" width="15.85546875" style="4" customWidth="1"/>
    <col min="16123" max="16123" width="20.7109375" style="4" customWidth="1"/>
    <col min="16124" max="16124" width="13.28515625" style="4" customWidth="1"/>
    <col min="16125" max="16125" width="12.28515625" style="4" customWidth="1"/>
    <col min="16126" max="16126" width="13.42578125" style="4" customWidth="1"/>
    <col min="16127" max="16127" width="15.28515625" style="4" bestFit="1" customWidth="1"/>
    <col min="16128" max="16128" width="15.5703125" style="4" customWidth="1"/>
    <col min="16129" max="16129" width="76.28515625" style="4" customWidth="1"/>
    <col min="16130" max="16384" width="11.42578125" style="4"/>
  </cols>
  <sheetData>
    <row r="1" spans="1:237">
      <c r="A1" s="1"/>
      <c r="B1" s="2"/>
      <c r="C1" s="2"/>
      <c r="D1" s="1"/>
      <c r="E1" s="3"/>
    </row>
    <row r="2" spans="1:237">
      <c r="A2" s="1"/>
      <c r="B2" s="2"/>
      <c r="C2" s="2"/>
      <c r="D2" s="1"/>
      <c r="E2" s="3"/>
    </row>
    <row r="3" spans="1:237">
      <c r="A3" s="1"/>
      <c r="B3" s="2"/>
      <c r="C3" s="2"/>
      <c r="D3" s="1"/>
      <c r="E3" s="3"/>
    </row>
    <row r="4" spans="1:237">
      <c r="A4" s="1"/>
      <c r="B4" s="2"/>
      <c r="C4" s="2"/>
      <c r="D4" s="1"/>
      <c r="E4" s="3"/>
    </row>
    <row r="5" spans="1:237">
      <c r="A5" s="1"/>
      <c r="B5" s="2"/>
      <c r="C5" s="2"/>
      <c r="D5" s="1"/>
      <c r="E5" s="3"/>
    </row>
    <row r="6" spans="1:237">
      <c r="A6" s="1"/>
      <c r="B6" s="2"/>
      <c r="C6" s="2"/>
      <c r="D6" s="1"/>
      <c r="E6" s="3"/>
    </row>
    <row r="7" spans="1:237" ht="15.75" customHeight="1">
      <c r="A7" s="71" t="s">
        <v>185</v>
      </c>
      <c r="B7" s="71"/>
      <c r="C7" s="71"/>
      <c r="D7" s="71"/>
      <c r="E7" s="71"/>
      <c r="F7" s="69"/>
    </row>
    <row r="8" spans="1:237" ht="18.75">
      <c r="A8" s="70" t="s">
        <v>133</v>
      </c>
      <c r="B8" s="70"/>
      <c r="C8" s="70"/>
      <c r="D8" s="70"/>
      <c r="E8" s="70"/>
      <c r="F8" s="68"/>
    </row>
    <row r="9" spans="1:237" ht="18.75">
      <c r="A9" s="70" t="s">
        <v>186</v>
      </c>
      <c r="B9" s="70"/>
      <c r="C9" s="70"/>
      <c r="D9" s="70"/>
      <c r="E9" s="70"/>
      <c r="F9" s="67"/>
    </row>
    <row r="10" spans="1:237">
      <c r="A10" s="1"/>
      <c r="B10" s="2"/>
      <c r="C10" s="2"/>
      <c r="D10" s="1"/>
      <c r="E10" s="3"/>
    </row>
    <row r="11" spans="1:237">
      <c r="A11" s="1"/>
      <c r="B11" s="2"/>
      <c r="C11" s="2"/>
      <c r="D11" s="1"/>
      <c r="E11" s="3"/>
    </row>
    <row r="12" spans="1:237" ht="24" customHeight="1">
      <c r="A12" s="5"/>
      <c r="B12" s="6"/>
      <c r="C12" s="7"/>
      <c r="D12" s="8"/>
      <c r="E12" s="8" t="s">
        <v>0</v>
      </c>
    </row>
    <row r="13" spans="1:237" ht="70.900000000000006" customHeight="1">
      <c r="A13" s="63" t="s">
        <v>1</v>
      </c>
      <c r="B13" s="63"/>
      <c r="C13" s="63"/>
      <c r="D13" s="63"/>
      <c r="E13" s="63"/>
    </row>
    <row r="14" spans="1:237">
      <c r="A14" s="9"/>
      <c r="B14" s="9"/>
      <c r="C14" s="9"/>
      <c r="D14" s="9"/>
      <c r="E14" s="9"/>
    </row>
    <row r="15" spans="1:237">
      <c r="A15" s="64" t="s">
        <v>2</v>
      </c>
      <c r="B15" s="64"/>
      <c r="C15" s="64"/>
      <c r="D15" s="64"/>
      <c r="E15" s="6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</row>
    <row r="16" spans="1:237" s="12" customFormat="1">
      <c r="A16" s="11" t="s">
        <v>3</v>
      </c>
      <c r="B16" s="11" t="s">
        <v>4</v>
      </c>
      <c r="C16" s="11" t="s">
        <v>5</v>
      </c>
      <c r="D16" s="11" t="s">
        <v>6</v>
      </c>
      <c r="E16" s="11" t="s">
        <v>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</row>
    <row r="17" spans="1:237" customFormat="1" ht="31.5">
      <c r="A17" s="13">
        <f>ROWS($A17:A$17)</f>
        <v>1</v>
      </c>
      <c r="B17" s="14" t="s">
        <v>8</v>
      </c>
      <c r="C17" s="15" t="s">
        <v>9</v>
      </c>
      <c r="D17" s="16"/>
      <c r="E17" s="17" t="s">
        <v>10</v>
      </c>
      <c r="F17" s="18"/>
      <c r="G17" s="18"/>
      <c r="H17" s="18"/>
      <c r="I17" s="18"/>
      <c r="J17" s="18"/>
      <c r="K17" s="18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20"/>
      <c r="IC17" s="20"/>
    </row>
    <row r="18" spans="1:237" customFormat="1" ht="31.5">
      <c r="A18" s="13">
        <f>ROWS($A$17:A18)</f>
        <v>2</v>
      </c>
      <c r="B18" s="14" t="s">
        <v>11</v>
      </c>
      <c r="C18" s="15" t="s">
        <v>12</v>
      </c>
      <c r="D18" s="16"/>
      <c r="E18" s="17" t="s">
        <v>13</v>
      </c>
      <c r="F18" s="18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20"/>
      <c r="IC18" s="20"/>
    </row>
    <row r="19" spans="1:237" customFormat="1">
      <c r="A19" s="13">
        <f>ROWS($A$17:A19)</f>
        <v>3</v>
      </c>
      <c r="B19" s="14" t="s">
        <v>14</v>
      </c>
      <c r="C19" s="15" t="s">
        <v>15</v>
      </c>
      <c r="D19" s="16"/>
      <c r="E19" s="17" t="s">
        <v>16</v>
      </c>
      <c r="F19" s="18"/>
      <c r="G19" s="18"/>
      <c r="H19" s="18"/>
      <c r="I19" s="18"/>
      <c r="J19" s="18"/>
      <c r="K19" s="18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20"/>
      <c r="IC19" s="20"/>
    </row>
    <row r="20" spans="1:237" customFormat="1" ht="31.5">
      <c r="A20" s="13">
        <f>ROWS($A$17:A20)</f>
        <v>4</v>
      </c>
      <c r="B20" s="14" t="s">
        <v>14</v>
      </c>
      <c r="C20" s="15" t="s">
        <v>17</v>
      </c>
      <c r="D20" s="16" t="s">
        <v>18</v>
      </c>
      <c r="E20" s="17" t="s">
        <v>16</v>
      </c>
      <c r="F20" s="18"/>
      <c r="G20" s="18"/>
      <c r="H20" s="18"/>
      <c r="I20" s="18"/>
      <c r="J20" s="18"/>
      <c r="K20" s="18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20"/>
      <c r="IC20" s="20"/>
    </row>
    <row r="21" spans="1:237" customFormat="1" ht="47.25">
      <c r="A21" s="13">
        <f>ROWS($A$17:A21)</f>
        <v>5</v>
      </c>
      <c r="B21" s="21" t="s">
        <v>19</v>
      </c>
      <c r="C21" s="15" t="s">
        <v>20</v>
      </c>
      <c r="D21" s="16" t="s">
        <v>21</v>
      </c>
      <c r="E21" s="17" t="s">
        <v>16</v>
      </c>
      <c r="F21" s="18"/>
      <c r="G21" s="18"/>
      <c r="H21" s="18"/>
      <c r="I21" s="18"/>
      <c r="J21" s="18"/>
      <c r="K21" s="18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20"/>
      <c r="IC21" s="20"/>
    </row>
    <row r="22" spans="1:237" customFormat="1" ht="47.25">
      <c r="A22" s="13">
        <f>ROWS($A$17:A22)</f>
        <v>6</v>
      </c>
      <c r="B22" s="14" t="s">
        <v>22</v>
      </c>
      <c r="C22" s="15" t="s">
        <v>23</v>
      </c>
      <c r="D22" s="22" t="s">
        <v>21</v>
      </c>
      <c r="E22" s="17" t="s">
        <v>13</v>
      </c>
      <c r="F22" s="18"/>
      <c r="G22" s="18"/>
      <c r="H22" s="18"/>
      <c r="I22" s="18"/>
      <c r="J22" s="18"/>
      <c r="K22" s="18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20"/>
      <c r="IC22" s="20"/>
    </row>
    <row r="23" spans="1:237" customFormat="1">
      <c r="A23" s="13">
        <f>ROWS($A$17:A23)</f>
        <v>7</v>
      </c>
      <c r="B23" s="14" t="s">
        <v>24</v>
      </c>
      <c r="C23" s="15" t="s">
        <v>25</v>
      </c>
      <c r="D23" s="16"/>
      <c r="E23" s="17" t="s">
        <v>16</v>
      </c>
      <c r="F23" s="18"/>
      <c r="G23" s="18"/>
      <c r="H23" s="18"/>
      <c r="I23" s="18"/>
      <c r="J23" s="18"/>
      <c r="K23" s="18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20"/>
      <c r="IC23" s="20"/>
    </row>
    <row r="24" spans="1:237" customFormat="1" ht="47.25">
      <c r="A24" s="13">
        <f>ROWS($A$17:A24)</f>
        <v>8</v>
      </c>
      <c r="B24" s="14" t="s">
        <v>24</v>
      </c>
      <c r="C24" s="15" t="s">
        <v>26</v>
      </c>
      <c r="D24" s="16" t="s">
        <v>21</v>
      </c>
      <c r="E24" s="17" t="s">
        <v>16</v>
      </c>
      <c r="F24" s="18"/>
      <c r="G24" s="18"/>
      <c r="H24" s="18"/>
      <c r="I24" s="18"/>
      <c r="J24" s="18"/>
      <c r="K24" s="18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20"/>
      <c r="IC24" s="20"/>
    </row>
    <row r="25" spans="1:237" customFormat="1" ht="31.5">
      <c r="A25" s="13">
        <f>ROWS($A$17:A25)</f>
        <v>9</v>
      </c>
      <c r="B25" s="14" t="s">
        <v>24</v>
      </c>
      <c r="C25" s="15" t="s">
        <v>27</v>
      </c>
      <c r="D25" s="16"/>
      <c r="E25" s="17" t="s">
        <v>16</v>
      </c>
      <c r="F25" s="18"/>
      <c r="G25" s="18"/>
      <c r="H25" s="18"/>
      <c r="I25" s="18"/>
      <c r="J25" s="18"/>
      <c r="K25" s="18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20"/>
      <c r="IC25" s="20"/>
    </row>
    <row r="26" spans="1:237" customFormat="1" ht="47.25">
      <c r="A26" s="13">
        <f>ROWS($A$17:A26)</f>
        <v>10</v>
      </c>
      <c r="B26" s="14" t="s">
        <v>28</v>
      </c>
      <c r="C26" s="15" t="s">
        <v>29</v>
      </c>
      <c r="D26" s="16" t="s">
        <v>21</v>
      </c>
      <c r="E26" s="17" t="s">
        <v>16</v>
      </c>
      <c r="F26" s="18"/>
      <c r="G26" s="18"/>
      <c r="H26" s="18"/>
      <c r="I26" s="18"/>
      <c r="J26" s="18"/>
      <c r="K26" s="1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20"/>
    </row>
    <row r="27" spans="1:237" customFormat="1" ht="47.25">
      <c r="A27" s="13">
        <f>ROWS($A$17:A27)</f>
        <v>11</v>
      </c>
      <c r="B27" s="14" t="s">
        <v>28</v>
      </c>
      <c r="C27" s="15" t="s">
        <v>30</v>
      </c>
      <c r="D27" s="22" t="s">
        <v>21</v>
      </c>
      <c r="E27" s="23" t="s">
        <v>16</v>
      </c>
      <c r="F27" s="18"/>
      <c r="G27" s="18"/>
      <c r="H27" s="18"/>
      <c r="I27" s="18"/>
      <c r="J27" s="18"/>
      <c r="K27" s="18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20"/>
    </row>
    <row r="28" spans="1:237" customFormat="1" ht="47.25">
      <c r="A28" s="13">
        <f>ROWS($A$17:A28)</f>
        <v>12</v>
      </c>
      <c r="B28" s="14" t="s">
        <v>31</v>
      </c>
      <c r="C28" s="15" t="s">
        <v>32</v>
      </c>
      <c r="D28" s="22" t="s">
        <v>21</v>
      </c>
      <c r="E28" s="23" t="s">
        <v>33</v>
      </c>
      <c r="F28" s="18"/>
      <c r="G28" s="18"/>
      <c r="H28" s="18"/>
      <c r="I28" s="18"/>
      <c r="J28" s="18"/>
      <c r="K28" s="18"/>
      <c r="L28" s="18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20"/>
    </row>
    <row r="29" spans="1:237" customFormat="1" ht="31.5">
      <c r="A29" s="13">
        <f>ROWS($A$17:A29)</f>
        <v>13</v>
      </c>
      <c r="B29" s="14" t="s">
        <v>31</v>
      </c>
      <c r="C29" s="15" t="s">
        <v>34</v>
      </c>
      <c r="D29" s="22"/>
      <c r="E29" s="23" t="s">
        <v>33</v>
      </c>
      <c r="F29" s="18"/>
      <c r="G29" s="18"/>
      <c r="H29" s="18"/>
      <c r="I29" s="18"/>
      <c r="J29" s="18"/>
      <c r="K29" s="18"/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20"/>
    </row>
    <row r="30" spans="1:237" customFormat="1">
      <c r="A30" s="24"/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</row>
    <row r="31" spans="1:237" customFormat="1">
      <c r="A31" s="24"/>
      <c r="B31" s="24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</row>
    <row r="32" spans="1:237" customFormat="1">
      <c r="A32" s="24"/>
      <c r="B32" s="24"/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</row>
    <row r="33" spans="1:237" customFormat="1">
      <c r="A33" s="24"/>
      <c r="B33" s="24"/>
      <c r="C33" s="24"/>
      <c r="D33" s="24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</row>
    <row r="34" spans="1:237" customFormat="1">
      <c r="A34" s="24"/>
      <c r="B34" s="24"/>
      <c r="C34" s="24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</row>
    <row r="35" spans="1:237" customFormat="1">
      <c r="A35" s="24"/>
      <c r="B35" s="24"/>
      <c r="C35" s="24"/>
      <c r="D35" s="24"/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</row>
    <row r="36" spans="1:237" customFormat="1" ht="47.25">
      <c r="A36" s="13">
        <f>ROWS($A$17:A30)</f>
        <v>14</v>
      </c>
      <c r="B36" s="14" t="s">
        <v>31</v>
      </c>
      <c r="C36" s="15" t="s">
        <v>35</v>
      </c>
      <c r="D36" s="22" t="s">
        <v>21</v>
      </c>
      <c r="E36" s="23" t="s">
        <v>33</v>
      </c>
      <c r="F36" s="18"/>
      <c r="G36" s="18"/>
      <c r="H36" s="18"/>
      <c r="I36" s="18"/>
      <c r="J36" s="18"/>
      <c r="K36" s="18"/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20"/>
    </row>
    <row r="37" spans="1:237" customFormat="1" ht="47.25">
      <c r="A37" s="13">
        <f>ROWS($A$17:A31)</f>
        <v>15</v>
      </c>
      <c r="B37" s="14" t="s">
        <v>36</v>
      </c>
      <c r="C37" s="15" t="s">
        <v>37</v>
      </c>
      <c r="D37" s="22"/>
      <c r="E37" s="23" t="s">
        <v>33</v>
      </c>
      <c r="F37" s="18"/>
      <c r="G37" s="18"/>
      <c r="H37" s="18"/>
      <c r="I37" s="18"/>
      <c r="J37" s="18"/>
      <c r="K37" s="18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20"/>
    </row>
    <row r="38" spans="1:237" customFormat="1" ht="31.5">
      <c r="A38" s="13">
        <f>ROWS($A$17:A32)</f>
        <v>16</v>
      </c>
      <c r="B38" s="14" t="s">
        <v>31</v>
      </c>
      <c r="C38" s="15" t="s">
        <v>38</v>
      </c>
      <c r="D38" s="22"/>
      <c r="E38" s="23" t="s">
        <v>33</v>
      </c>
      <c r="F38" s="18"/>
      <c r="G38" s="18"/>
      <c r="H38" s="18"/>
      <c r="I38" s="18"/>
      <c r="J38" s="18"/>
      <c r="K38" s="18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20"/>
    </row>
    <row r="39" spans="1:237" customFormat="1" ht="31.5">
      <c r="A39" s="13">
        <f>ROWS($A$17:A33)</f>
        <v>17</v>
      </c>
      <c r="B39" s="14" t="s">
        <v>39</v>
      </c>
      <c r="C39" s="15" t="s">
        <v>40</v>
      </c>
      <c r="D39" s="16"/>
      <c r="E39" s="17" t="s">
        <v>33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20"/>
    </row>
    <row r="40" spans="1:237" customFormat="1" ht="47.25">
      <c r="A40" s="13">
        <f>ROWS($A$17:A34)</f>
        <v>18</v>
      </c>
      <c r="B40" s="14" t="s">
        <v>31</v>
      </c>
      <c r="C40" s="15" t="s">
        <v>41</v>
      </c>
      <c r="D40" s="16" t="s">
        <v>21</v>
      </c>
      <c r="E40" s="17" t="s">
        <v>33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20"/>
    </row>
    <row r="41" spans="1:237" customFormat="1" ht="47.25">
      <c r="A41" s="13">
        <f>ROWS($A$17:A35)</f>
        <v>19</v>
      </c>
      <c r="B41" s="14" t="s">
        <v>31</v>
      </c>
      <c r="C41" s="15" t="s">
        <v>42</v>
      </c>
      <c r="D41" s="16" t="s">
        <v>21</v>
      </c>
      <c r="E41" s="17" t="s">
        <v>33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20"/>
    </row>
    <row r="42" spans="1:237" customFormat="1" ht="31.5">
      <c r="A42" s="13">
        <f>ROWS($A$17:A36)</f>
        <v>20</v>
      </c>
      <c r="B42" s="14" t="s">
        <v>31</v>
      </c>
      <c r="C42" s="15" t="s">
        <v>43</v>
      </c>
      <c r="D42" s="16"/>
      <c r="E42" s="17" t="s">
        <v>33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20"/>
    </row>
    <row r="43" spans="1:237" customFormat="1" ht="31.5">
      <c r="A43" s="13">
        <f>ROWS($A$17:A37)</f>
        <v>21</v>
      </c>
      <c r="B43" s="14" t="s">
        <v>31</v>
      </c>
      <c r="C43" s="15" t="s">
        <v>44</v>
      </c>
      <c r="D43" s="16"/>
      <c r="E43" s="17" t="s">
        <v>33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20"/>
    </row>
    <row r="44" spans="1:237" customFormat="1" ht="31.5">
      <c r="A44" s="13">
        <f>ROWS($A$17:A38)</f>
        <v>22</v>
      </c>
      <c r="B44" s="14" t="s">
        <v>31</v>
      </c>
      <c r="C44" s="15" t="s">
        <v>45</v>
      </c>
      <c r="D44" s="16"/>
      <c r="E44" s="17" t="s">
        <v>33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20"/>
    </row>
    <row r="45" spans="1:237" customFormat="1" ht="47.25">
      <c r="A45" s="13">
        <f>ROWS($A$17:A39)</f>
        <v>23</v>
      </c>
      <c r="B45" s="14" t="s">
        <v>31</v>
      </c>
      <c r="C45" s="15" t="s">
        <v>46</v>
      </c>
      <c r="D45" s="16" t="s">
        <v>21</v>
      </c>
      <c r="E45" s="17" t="s">
        <v>33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20"/>
    </row>
    <row r="46" spans="1:237" customFormat="1" ht="31.5">
      <c r="A46" s="13">
        <f>ROWS($A$17:A40)</f>
        <v>24</v>
      </c>
      <c r="B46" s="14" t="s">
        <v>31</v>
      </c>
      <c r="C46" s="15" t="s">
        <v>47</v>
      </c>
      <c r="D46" s="16"/>
      <c r="E46" s="17" t="s">
        <v>33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20"/>
    </row>
    <row r="47" spans="1:237" customFormat="1" ht="47.25">
      <c r="A47" s="13">
        <f>ROWS($A$17:A41)</f>
        <v>25</v>
      </c>
      <c r="B47" s="14" t="s">
        <v>31</v>
      </c>
      <c r="C47" s="15" t="s">
        <v>48</v>
      </c>
      <c r="D47" s="16" t="s">
        <v>21</v>
      </c>
      <c r="E47" s="17" t="s">
        <v>33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20"/>
    </row>
    <row r="48" spans="1:237" customFormat="1" ht="31.5">
      <c r="A48" s="13">
        <f>ROWS($A$17:A42)</f>
        <v>26</v>
      </c>
      <c r="B48" s="14" t="s">
        <v>31</v>
      </c>
      <c r="C48" s="15" t="s">
        <v>49</v>
      </c>
      <c r="D48" s="16"/>
      <c r="E48" s="17" t="s">
        <v>33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20"/>
    </row>
    <row r="49" spans="1:237" customFormat="1" ht="31.5">
      <c r="A49" s="13">
        <f>ROWS($A$17:A43)</f>
        <v>27</v>
      </c>
      <c r="B49" s="14" t="s">
        <v>31</v>
      </c>
      <c r="C49" s="15" t="s">
        <v>50</v>
      </c>
      <c r="D49" s="16"/>
      <c r="E49" s="17" t="s">
        <v>33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20"/>
    </row>
    <row r="50" spans="1:237" customFormat="1" ht="31.5">
      <c r="A50" s="13">
        <f>ROWS($A$17:A44)</f>
        <v>28</v>
      </c>
      <c r="B50" s="14" t="s">
        <v>31</v>
      </c>
      <c r="C50" s="15" t="s">
        <v>51</v>
      </c>
      <c r="D50" s="16"/>
      <c r="E50" s="17" t="s">
        <v>33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20"/>
    </row>
    <row r="51" spans="1:237" customFormat="1" ht="47.25">
      <c r="A51" s="13">
        <f>ROWS($A$17:A45)</f>
        <v>29</v>
      </c>
      <c r="B51" s="14" t="s">
        <v>31</v>
      </c>
      <c r="C51" s="15" t="s">
        <v>52</v>
      </c>
      <c r="D51" s="16" t="s">
        <v>21</v>
      </c>
      <c r="E51" s="17" t="s">
        <v>33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20"/>
    </row>
    <row r="52" spans="1:237" customFormat="1" ht="31.5">
      <c r="A52" s="13">
        <f>ROWS($A$17:A46)</f>
        <v>30</v>
      </c>
      <c r="B52" s="14" t="s">
        <v>31</v>
      </c>
      <c r="C52" s="15" t="s">
        <v>53</v>
      </c>
      <c r="D52" s="16"/>
      <c r="E52" s="17" t="s">
        <v>33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20"/>
    </row>
    <row r="53" spans="1:237" customFormat="1" ht="31.5">
      <c r="A53" s="13">
        <f>ROWS($A$17:A47)</f>
        <v>31</v>
      </c>
      <c r="B53" s="14" t="s">
        <v>54</v>
      </c>
      <c r="C53" s="15" t="s">
        <v>55</v>
      </c>
      <c r="D53" s="16"/>
      <c r="E53" s="17" t="s">
        <v>33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20"/>
    </row>
    <row r="54" spans="1:237" customFormat="1">
      <c r="A54" s="13">
        <f>ROWS($A$17:A48)</f>
        <v>32</v>
      </c>
      <c r="B54" s="14" t="s">
        <v>54</v>
      </c>
      <c r="C54" s="15" t="s">
        <v>56</v>
      </c>
      <c r="D54" s="16" t="s">
        <v>57</v>
      </c>
      <c r="E54" s="17" t="s">
        <v>33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20"/>
    </row>
    <row r="55" spans="1:237" customFormat="1" ht="31.5">
      <c r="A55" s="13">
        <f>ROWS($A$17:A49)</f>
        <v>33</v>
      </c>
      <c r="B55" s="14" t="s">
        <v>58</v>
      </c>
      <c r="C55" s="15" t="s">
        <v>59</v>
      </c>
      <c r="D55" s="16"/>
      <c r="E55" s="17" t="s">
        <v>60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</row>
    <row r="56" spans="1:237" customFormat="1" ht="31.5">
      <c r="A56" s="13">
        <f>ROWS($A$17:A50)</f>
        <v>34</v>
      </c>
      <c r="B56" s="14" t="s">
        <v>61</v>
      </c>
      <c r="C56" s="15" t="s">
        <v>62</v>
      </c>
      <c r="D56" s="22"/>
      <c r="E56" s="23" t="s">
        <v>63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</row>
    <row r="57" spans="1:237" customFormat="1">
      <c r="A57" s="13">
        <f>ROWS($A$17:A51)</f>
        <v>35</v>
      </c>
      <c r="B57" s="14" t="s">
        <v>58</v>
      </c>
      <c r="C57" s="15" t="s">
        <v>64</v>
      </c>
      <c r="D57" s="22"/>
      <c r="E57" s="17" t="s">
        <v>65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</row>
    <row r="58" spans="1:237" customFormat="1">
      <c r="A58" s="26"/>
      <c r="B58" s="27"/>
      <c r="C58" s="28"/>
      <c r="D58" s="29"/>
      <c r="E58" s="30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20"/>
    </row>
    <row r="59" spans="1:237" s="31" customFormat="1">
      <c r="A59" s="65" t="s">
        <v>66</v>
      </c>
      <c r="B59" s="65"/>
      <c r="C59" s="65"/>
      <c r="D59" s="65"/>
      <c r="E59" s="6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</row>
    <row r="60" spans="1:237" s="12" customFormat="1">
      <c r="A60" s="11" t="s">
        <v>67</v>
      </c>
      <c r="B60" s="11" t="s">
        <v>4</v>
      </c>
      <c r="C60" s="11" t="s">
        <v>5</v>
      </c>
      <c r="D60" s="11" t="s">
        <v>6</v>
      </c>
      <c r="E60" s="11" t="s">
        <v>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</row>
    <row r="61" spans="1:237" customFormat="1" ht="55.15" customHeight="1">
      <c r="A61" s="13">
        <v>1</v>
      </c>
      <c r="B61" s="14" t="s">
        <v>68</v>
      </c>
      <c r="C61" s="15" t="s">
        <v>69</v>
      </c>
      <c r="D61" s="16"/>
      <c r="E61" s="17" t="s">
        <v>16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20"/>
    </row>
    <row r="62" spans="1:237" customFormat="1" ht="31.5">
      <c r="A62" s="13">
        <v>2</v>
      </c>
      <c r="B62" s="14" t="s">
        <v>70</v>
      </c>
      <c r="C62" s="15" t="s">
        <v>71</v>
      </c>
      <c r="D62" s="16"/>
      <c r="E62" s="17" t="s">
        <v>16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20"/>
    </row>
    <row r="63" spans="1:237" customFormat="1" ht="31.5">
      <c r="A63" s="13">
        <v>3</v>
      </c>
      <c r="B63" s="14" t="s">
        <v>70</v>
      </c>
      <c r="C63" s="15" t="s">
        <v>72</v>
      </c>
      <c r="D63" s="16"/>
      <c r="E63" s="17" t="s">
        <v>10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20"/>
    </row>
    <row r="64" spans="1:237" customFormat="1" ht="47.25">
      <c r="A64" s="13">
        <v>4</v>
      </c>
      <c r="B64" s="14" t="s">
        <v>73</v>
      </c>
      <c r="C64" s="15" t="s">
        <v>74</v>
      </c>
      <c r="D64" s="16"/>
      <c r="E64" s="17" t="s">
        <v>16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20"/>
    </row>
    <row r="65" spans="1:237" customFormat="1" ht="31.5">
      <c r="A65" s="13">
        <v>5</v>
      </c>
      <c r="B65" s="14" t="s">
        <v>75</v>
      </c>
      <c r="C65" s="15" t="s">
        <v>76</v>
      </c>
      <c r="D65" s="16"/>
      <c r="E65" s="17" t="s">
        <v>16</v>
      </c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20"/>
    </row>
    <row r="66" spans="1:237" customFormat="1" ht="31.5">
      <c r="A66" s="13">
        <v>6</v>
      </c>
      <c r="B66" s="14" t="s">
        <v>75</v>
      </c>
      <c r="C66" s="15" t="s">
        <v>77</v>
      </c>
      <c r="D66" s="16"/>
      <c r="E66" s="17" t="s">
        <v>16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20"/>
    </row>
    <row r="67" spans="1:237" customFormat="1" ht="31.5">
      <c r="A67" s="13">
        <v>7</v>
      </c>
      <c r="B67" s="14" t="s">
        <v>78</v>
      </c>
      <c r="C67" s="15" t="s">
        <v>79</v>
      </c>
      <c r="D67" s="16"/>
      <c r="E67" s="17" t="s">
        <v>33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20"/>
    </row>
    <row r="68" spans="1:237" customFormat="1" ht="47.25">
      <c r="A68" s="13">
        <v>8</v>
      </c>
      <c r="B68" s="14" t="s">
        <v>80</v>
      </c>
      <c r="C68" s="15" t="s">
        <v>81</v>
      </c>
      <c r="D68" s="16" t="s">
        <v>21</v>
      </c>
      <c r="E68" s="17" t="s">
        <v>33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20"/>
    </row>
    <row r="69" spans="1:237" customFormat="1" ht="31.5">
      <c r="A69" s="13">
        <v>9</v>
      </c>
      <c r="B69" s="14" t="s">
        <v>78</v>
      </c>
      <c r="C69" s="15" t="s">
        <v>82</v>
      </c>
      <c r="D69" s="16"/>
      <c r="E69" s="17" t="s">
        <v>33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20"/>
    </row>
    <row r="70" spans="1:237" customFormat="1" ht="31.5">
      <c r="A70" s="13">
        <v>10</v>
      </c>
      <c r="B70" s="14" t="s">
        <v>78</v>
      </c>
      <c r="C70" s="15" t="s">
        <v>83</v>
      </c>
      <c r="D70" s="16"/>
      <c r="E70" s="17" t="s">
        <v>33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20"/>
    </row>
    <row r="71" spans="1:237" customFormat="1" ht="31.5">
      <c r="A71" s="13">
        <v>11</v>
      </c>
      <c r="B71" s="14" t="s">
        <v>84</v>
      </c>
      <c r="C71" s="15" t="s">
        <v>85</v>
      </c>
      <c r="D71" s="16"/>
      <c r="E71" s="17" t="s">
        <v>16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20"/>
    </row>
    <row r="72" spans="1:237" customFormat="1">
      <c r="A72" s="24"/>
      <c r="B72" s="24"/>
      <c r="C72" s="24"/>
      <c r="D72" s="24"/>
      <c r="E72" s="24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</row>
    <row r="73" spans="1:237" customFormat="1">
      <c r="A73" s="24"/>
      <c r="B73" s="24"/>
      <c r="C73" s="24"/>
      <c r="D73" s="24"/>
      <c r="E73" s="24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</row>
    <row r="74" spans="1:237">
      <c r="A74" s="64" t="s">
        <v>86</v>
      </c>
      <c r="B74" s="64"/>
      <c r="C74" s="64"/>
      <c r="D74" s="64"/>
      <c r="E74" s="6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</row>
    <row r="75" spans="1:237" s="12" customFormat="1">
      <c r="A75" s="11" t="s">
        <v>67</v>
      </c>
      <c r="B75" s="11" t="s">
        <v>4</v>
      </c>
      <c r="C75" s="11" t="s">
        <v>5</v>
      </c>
      <c r="D75" s="11" t="s">
        <v>6</v>
      </c>
      <c r="E75" s="11" t="s">
        <v>7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</row>
    <row r="76" spans="1:237" customFormat="1">
      <c r="A76" s="13">
        <v>1</v>
      </c>
      <c r="B76" s="14" t="s">
        <v>87</v>
      </c>
      <c r="C76" s="15" t="s">
        <v>88</v>
      </c>
      <c r="D76" s="16"/>
      <c r="E76" s="17" t="s">
        <v>63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20"/>
    </row>
    <row r="77" spans="1:237" customFormat="1">
      <c r="A77" s="13">
        <v>2</v>
      </c>
      <c r="B77" s="21" t="s">
        <v>19</v>
      </c>
      <c r="C77" s="15" t="s">
        <v>89</v>
      </c>
      <c r="D77" s="16"/>
      <c r="E77" s="17" t="s">
        <v>16</v>
      </c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20"/>
    </row>
    <row r="78" spans="1:237" customFormat="1" ht="47.25">
      <c r="A78" s="13">
        <v>3</v>
      </c>
      <c r="B78" s="21" t="s">
        <v>19</v>
      </c>
      <c r="C78" s="15" t="s">
        <v>90</v>
      </c>
      <c r="D78" s="16" t="s">
        <v>21</v>
      </c>
      <c r="E78" s="17" t="s">
        <v>16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20"/>
      <c r="HX78" s="20"/>
    </row>
    <row r="79" spans="1:237" customFormat="1">
      <c r="A79" s="13">
        <v>4</v>
      </c>
      <c r="B79" s="21" t="s">
        <v>91</v>
      </c>
      <c r="C79" s="15" t="s">
        <v>92</v>
      </c>
      <c r="D79" s="16"/>
      <c r="E79" s="17" t="s">
        <v>16</v>
      </c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20"/>
      <c r="HX79" s="20"/>
    </row>
    <row r="80" spans="1:237" customFormat="1" ht="31.5">
      <c r="A80" s="13">
        <v>5</v>
      </c>
      <c r="B80" s="21" t="s">
        <v>91</v>
      </c>
      <c r="C80" s="15" t="s">
        <v>93</v>
      </c>
      <c r="D80" s="16"/>
      <c r="E80" s="17" t="s">
        <v>16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20"/>
      <c r="HX80" s="20"/>
    </row>
    <row r="81" spans="1:232" customFormat="1">
      <c r="A81" s="13">
        <v>6</v>
      </c>
      <c r="B81" s="21" t="s">
        <v>91</v>
      </c>
      <c r="C81" s="15" t="s">
        <v>94</v>
      </c>
      <c r="D81" s="16"/>
      <c r="E81" s="17" t="s">
        <v>95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20"/>
      <c r="HX81" s="20"/>
    </row>
    <row r="82" spans="1:232" customFormat="1" ht="47.25">
      <c r="A82" s="13">
        <v>7</v>
      </c>
      <c r="B82" s="21" t="s">
        <v>96</v>
      </c>
      <c r="C82" s="15" t="s">
        <v>97</v>
      </c>
      <c r="D82" s="16" t="s">
        <v>21</v>
      </c>
      <c r="E82" s="17" t="s">
        <v>95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20"/>
      <c r="HX82" s="20"/>
    </row>
    <row r="83" spans="1:232" customFormat="1" ht="31.5">
      <c r="A83" s="13">
        <v>8</v>
      </c>
      <c r="B83" s="21" t="s">
        <v>24</v>
      </c>
      <c r="C83" s="15" t="s">
        <v>98</v>
      </c>
      <c r="D83" s="16"/>
      <c r="E83" s="17" t="s">
        <v>65</v>
      </c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20"/>
      <c r="HX83" s="20"/>
    </row>
    <row r="84" spans="1:232" customFormat="1" ht="47.25">
      <c r="A84" s="13">
        <v>9</v>
      </c>
      <c r="B84" s="21" t="s">
        <v>24</v>
      </c>
      <c r="C84" s="15" t="s">
        <v>99</v>
      </c>
      <c r="D84" s="16" t="s">
        <v>21</v>
      </c>
      <c r="E84" s="17" t="s">
        <v>16</v>
      </c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20"/>
      <c r="HX84" s="20"/>
    </row>
    <row r="85" spans="1:232" customFormat="1" ht="47.25">
      <c r="A85" s="13">
        <v>10</v>
      </c>
      <c r="B85" s="21" t="s">
        <v>24</v>
      </c>
      <c r="C85" s="15" t="s">
        <v>100</v>
      </c>
      <c r="D85" s="16" t="s">
        <v>21</v>
      </c>
      <c r="E85" s="17" t="s">
        <v>16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20"/>
      <c r="HX85" s="20"/>
    </row>
    <row r="86" spans="1:232" customFormat="1" ht="47.25">
      <c r="A86" s="13">
        <v>11</v>
      </c>
      <c r="B86" s="21" t="s">
        <v>28</v>
      </c>
      <c r="C86" s="15" t="s">
        <v>101</v>
      </c>
      <c r="D86" s="16" t="s">
        <v>21</v>
      </c>
      <c r="E86" s="17" t="s">
        <v>102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20"/>
      <c r="HX86" s="20"/>
    </row>
    <row r="87" spans="1:232" customFormat="1" ht="31.5">
      <c r="A87" s="13">
        <v>12</v>
      </c>
      <c r="B87" s="21" t="s">
        <v>103</v>
      </c>
      <c r="C87" s="15" t="s">
        <v>104</v>
      </c>
      <c r="D87" s="16"/>
      <c r="E87" s="17" t="s">
        <v>102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20"/>
      <c r="HX87" s="20"/>
    </row>
    <row r="88" spans="1:232" customFormat="1" ht="47.25">
      <c r="A88" s="13">
        <v>13</v>
      </c>
      <c r="B88" s="21" t="s">
        <v>105</v>
      </c>
      <c r="C88" s="15" t="s">
        <v>106</v>
      </c>
      <c r="D88" s="16" t="s">
        <v>21</v>
      </c>
      <c r="E88" s="17" t="s">
        <v>95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20"/>
      <c r="HX88" s="20"/>
    </row>
    <row r="89" spans="1:232" customFormat="1" ht="47.25">
      <c r="A89" s="13">
        <v>14</v>
      </c>
      <c r="B89" s="21" t="s">
        <v>107</v>
      </c>
      <c r="C89" s="15" t="s">
        <v>108</v>
      </c>
      <c r="D89" s="16" t="s">
        <v>21</v>
      </c>
      <c r="E89" s="17" t="s">
        <v>102</v>
      </c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20"/>
      <c r="HX89" s="20"/>
    </row>
    <row r="90" spans="1:232" customFormat="1" ht="47.25">
      <c r="A90" s="13">
        <v>15</v>
      </c>
      <c r="B90" s="21" t="s">
        <v>109</v>
      </c>
      <c r="C90" s="15" t="s">
        <v>110</v>
      </c>
      <c r="D90" s="16"/>
      <c r="E90" s="17" t="s">
        <v>16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20"/>
      <c r="HX90" s="20"/>
    </row>
    <row r="91" spans="1:232" customFormat="1" ht="31.5">
      <c r="A91" s="13">
        <v>16</v>
      </c>
      <c r="B91" s="21" t="s">
        <v>111</v>
      </c>
      <c r="C91" s="15" t="s">
        <v>112</v>
      </c>
      <c r="D91" s="16"/>
      <c r="E91" s="17" t="s">
        <v>16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20"/>
      <c r="HX91" s="20"/>
    </row>
    <row r="92" spans="1:232" customFormat="1" ht="31.5">
      <c r="A92" s="13">
        <v>17</v>
      </c>
      <c r="B92" s="21" t="s">
        <v>113</v>
      </c>
      <c r="C92" s="15" t="s">
        <v>114</v>
      </c>
      <c r="D92" s="16"/>
      <c r="E92" s="17" t="s">
        <v>16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20"/>
      <c r="HX92" s="20"/>
    </row>
    <row r="93" spans="1:232" customFormat="1" ht="31.5">
      <c r="A93" s="13">
        <v>18</v>
      </c>
      <c r="B93" s="21" t="s">
        <v>115</v>
      </c>
      <c r="C93" s="15" t="s">
        <v>116</v>
      </c>
      <c r="D93" s="16"/>
      <c r="E93" s="17" t="s">
        <v>16</v>
      </c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20"/>
      <c r="HX93" s="20"/>
    </row>
    <row r="94" spans="1:232" customFormat="1" ht="47.25">
      <c r="A94" s="13">
        <v>19</v>
      </c>
      <c r="B94" s="21" t="s">
        <v>117</v>
      </c>
      <c r="C94" s="15" t="s">
        <v>118</v>
      </c>
      <c r="D94" s="16"/>
      <c r="E94" s="17" t="s">
        <v>16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  <c r="HS94" s="32"/>
      <c r="HT94" s="32"/>
      <c r="HU94" s="32"/>
      <c r="HV94" s="32"/>
      <c r="HW94" s="20"/>
      <c r="HX94" s="20"/>
    </row>
    <row r="95" spans="1:232" customFormat="1" ht="47.25">
      <c r="A95" s="13">
        <v>20</v>
      </c>
      <c r="B95" s="21" t="s">
        <v>119</v>
      </c>
      <c r="C95" s="15" t="s">
        <v>120</v>
      </c>
      <c r="D95" s="16"/>
      <c r="E95" s="17" t="s">
        <v>60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20"/>
      <c r="HX95" s="20"/>
    </row>
    <row r="96" spans="1:232" customFormat="1" ht="31.5">
      <c r="A96" s="13">
        <v>21</v>
      </c>
      <c r="B96" s="21" t="s">
        <v>58</v>
      </c>
      <c r="C96" s="15" t="s">
        <v>121</v>
      </c>
      <c r="D96" s="16"/>
      <c r="E96" s="17" t="s">
        <v>16</v>
      </c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20"/>
      <c r="HX96" s="20"/>
    </row>
    <row r="97" spans="1:237" customFormat="1" ht="31.5">
      <c r="A97" s="13">
        <v>22</v>
      </c>
      <c r="B97" s="21" t="s">
        <v>61</v>
      </c>
      <c r="C97" s="15" t="s">
        <v>122</v>
      </c>
      <c r="D97" s="16"/>
      <c r="E97" s="17" t="s">
        <v>16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  <c r="HS97" s="32"/>
      <c r="HT97" s="32"/>
      <c r="HU97" s="32"/>
      <c r="HV97" s="32"/>
      <c r="HW97" s="20"/>
      <c r="HX97" s="20"/>
    </row>
    <row r="98" spans="1:237" customFormat="1" ht="47.25">
      <c r="A98" s="13">
        <v>23</v>
      </c>
      <c r="B98" s="21" t="s">
        <v>123</v>
      </c>
      <c r="C98" s="15" t="s">
        <v>124</v>
      </c>
      <c r="D98" s="16"/>
      <c r="E98" s="17" t="s">
        <v>16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  <c r="HO98" s="32"/>
      <c r="HP98" s="32"/>
      <c r="HQ98" s="32"/>
      <c r="HR98" s="32"/>
      <c r="HS98" s="32"/>
      <c r="HT98" s="32"/>
      <c r="HU98" s="32"/>
      <c r="HV98" s="32"/>
      <c r="HW98" s="20"/>
      <c r="HX98" s="20"/>
    </row>
    <row r="99" spans="1:237" customFormat="1" ht="47.25">
      <c r="A99" s="13">
        <v>24</v>
      </c>
      <c r="B99" s="21" t="s">
        <v>125</v>
      </c>
      <c r="C99" s="15" t="s">
        <v>126</v>
      </c>
      <c r="D99" s="16"/>
      <c r="E99" s="17" t="s">
        <v>16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  <c r="HO99" s="32"/>
      <c r="HP99" s="32"/>
      <c r="HQ99" s="32"/>
      <c r="HR99" s="32"/>
      <c r="HS99" s="32"/>
      <c r="HT99" s="32"/>
      <c r="HU99" s="32"/>
      <c r="HV99" s="32"/>
      <c r="HW99" s="20"/>
      <c r="HX99" s="20"/>
    </row>
    <row r="100" spans="1:237" customFormat="1" ht="47.25">
      <c r="A100" s="13">
        <v>25</v>
      </c>
      <c r="B100" s="21" t="s">
        <v>127</v>
      </c>
      <c r="C100" s="15" t="s">
        <v>128</v>
      </c>
      <c r="D100" s="16"/>
      <c r="E100" s="17" t="s">
        <v>16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  <c r="HS100" s="32"/>
      <c r="HT100" s="32"/>
      <c r="HU100" s="32"/>
      <c r="HV100" s="32"/>
      <c r="HW100" s="20"/>
      <c r="HX100" s="20"/>
    </row>
    <row r="101" spans="1:237" customFormat="1" ht="31.5">
      <c r="A101" s="13">
        <v>26</v>
      </c>
      <c r="B101" s="21" t="s">
        <v>129</v>
      </c>
      <c r="C101" s="15" t="s">
        <v>130</v>
      </c>
      <c r="D101" s="16"/>
      <c r="E101" s="17" t="s">
        <v>60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  <c r="HS101" s="32"/>
      <c r="HT101" s="32"/>
      <c r="HU101" s="32"/>
      <c r="HV101" s="32"/>
      <c r="HW101" s="20"/>
      <c r="HX101" s="20"/>
    </row>
    <row r="102" spans="1:237" customFormat="1" ht="31.5">
      <c r="A102" s="13">
        <v>27</v>
      </c>
      <c r="B102" s="21" t="s">
        <v>131</v>
      </c>
      <c r="C102" s="15" t="s">
        <v>132</v>
      </c>
      <c r="D102" s="16"/>
      <c r="E102" s="17" t="s">
        <v>13</v>
      </c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20"/>
      <c r="HX102" s="20"/>
    </row>
    <row r="103" spans="1:237">
      <c r="A103" s="33"/>
      <c r="B103" s="34"/>
      <c r="C103" s="35"/>
      <c r="D103" s="26"/>
      <c r="E103" s="36"/>
      <c r="F103" s="37"/>
      <c r="G103" s="37"/>
      <c r="H103" s="37"/>
    </row>
    <row r="104" spans="1:237">
      <c r="A104" s="33"/>
      <c r="B104" s="34"/>
      <c r="C104" s="35"/>
      <c r="D104" s="26"/>
      <c r="E104" s="36"/>
      <c r="F104" s="37"/>
      <c r="G104" s="37"/>
      <c r="H104" s="37"/>
    </row>
    <row r="105" spans="1:237">
      <c r="A105" s="33"/>
      <c r="B105" s="34"/>
      <c r="C105" s="35"/>
      <c r="D105" s="26"/>
      <c r="E105" s="36"/>
      <c r="F105" s="37"/>
      <c r="G105" s="37"/>
      <c r="H105" s="37"/>
    </row>
    <row r="106" spans="1:237">
      <c r="A106" s="65" t="s">
        <v>133</v>
      </c>
      <c r="B106" s="65"/>
      <c r="C106" s="65"/>
      <c r="D106" s="65"/>
      <c r="E106" s="6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</row>
    <row r="107" spans="1:237" s="12" customFormat="1">
      <c r="A107" s="11" t="s">
        <v>67</v>
      </c>
      <c r="B107" s="11" t="s">
        <v>4</v>
      </c>
      <c r="C107" s="11" t="s">
        <v>5</v>
      </c>
      <c r="D107" s="11" t="s">
        <v>6</v>
      </c>
      <c r="E107" s="11" t="s">
        <v>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</row>
    <row r="108" spans="1:237" customFormat="1" ht="47.25">
      <c r="A108" s="38">
        <v>1</v>
      </c>
      <c r="B108" s="21" t="s">
        <v>134</v>
      </c>
      <c r="C108" s="15" t="s">
        <v>135</v>
      </c>
      <c r="D108" s="16"/>
      <c r="E108" s="17" t="s">
        <v>63</v>
      </c>
      <c r="F108" s="39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  <c r="HM108" s="32"/>
      <c r="HN108" s="32"/>
      <c r="HO108" s="32"/>
      <c r="HP108" s="32"/>
      <c r="HQ108" s="32"/>
      <c r="HR108" s="32"/>
      <c r="HS108" s="32"/>
      <c r="HT108" s="32"/>
      <c r="HU108" s="32"/>
      <c r="HV108" s="32"/>
      <c r="HW108" s="32"/>
      <c r="HX108" s="32"/>
      <c r="HY108" s="32"/>
      <c r="HZ108" s="32"/>
      <c r="IA108" s="32"/>
      <c r="IB108" s="20"/>
      <c r="IC108" s="20"/>
    </row>
    <row r="109" spans="1:237" customFormat="1">
      <c r="A109" s="38">
        <v>2</v>
      </c>
      <c r="B109" s="21" t="s">
        <v>58</v>
      </c>
      <c r="C109" s="15" t="s">
        <v>136</v>
      </c>
      <c r="D109" s="16"/>
      <c r="E109" s="17" t="s">
        <v>60</v>
      </c>
      <c r="F109" s="39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  <c r="HO109" s="32"/>
      <c r="HP109" s="32"/>
      <c r="HQ109" s="32"/>
      <c r="HR109" s="32"/>
      <c r="HS109" s="32"/>
      <c r="HT109" s="32"/>
      <c r="HU109" s="32"/>
      <c r="HV109" s="32"/>
      <c r="HW109" s="32"/>
      <c r="HX109" s="32"/>
      <c r="HY109" s="32"/>
      <c r="HZ109" s="32"/>
      <c r="IA109" s="32"/>
      <c r="IB109" s="20"/>
      <c r="IC109" s="20"/>
    </row>
    <row r="110" spans="1:237" customFormat="1" ht="31.5">
      <c r="A110" s="38">
        <v>3</v>
      </c>
      <c r="B110" s="21" t="s">
        <v>58</v>
      </c>
      <c r="C110" s="15" t="s">
        <v>137</v>
      </c>
      <c r="D110" s="16"/>
      <c r="E110" s="17" t="s">
        <v>16</v>
      </c>
      <c r="F110" s="39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  <c r="HO110" s="32"/>
      <c r="HP110" s="32"/>
      <c r="HQ110" s="32"/>
      <c r="HR110" s="32"/>
      <c r="HS110" s="32"/>
      <c r="HT110" s="32"/>
      <c r="HU110" s="32"/>
      <c r="HV110" s="32"/>
      <c r="HW110" s="32"/>
      <c r="HX110" s="32"/>
      <c r="HY110" s="32"/>
      <c r="HZ110" s="32"/>
      <c r="IA110" s="32"/>
      <c r="IB110" s="20"/>
      <c r="IC110" s="20"/>
    </row>
    <row r="111" spans="1:237" customFormat="1" ht="31.5">
      <c r="A111" s="38">
        <v>4</v>
      </c>
      <c r="B111" s="21" t="s">
        <v>138</v>
      </c>
      <c r="C111" s="15" t="s">
        <v>139</v>
      </c>
      <c r="D111" s="16"/>
      <c r="E111" s="17" t="s">
        <v>65</v>
      </c>
      <c r="F111" s="39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  <c r="HO111" s="32"/>
      <c r="HP111" s="32"/>
      <c r="HQ111" s="32"/>
      <c r="HR111" s="32"/>
      <c r="HS111" s="32"/>
      <c r="HT111" s="32"/>
      <c r="HU111" s="32"/>
      <c r="HV111" s="32"/>
      <c r="HW111" s="32"/>
      <c r="HX111" s="32"/>
      <c r="HY111" s="32"/>
      <c r="HZ111" s="32"/>
      <c r="IA111" s="32"/>
      <c r="IB111" s="20"/>
      <c r="IC111" s="20"/>
    </row>
    <row r="112" spans="1:237" customFormat="1" ht="63">
      <c r="A112" s="38">
        <v>5</v>
      </c>
      <c r="B112" s="21" t="s">
        <v>140</v>
      </c>
      <c r="C112" s="15" t="s">
        <v>141</v>
      </c>
      <c r="D112" s="16"/>
      <c r="E112" s="17" t="s">
        <v>16</v>
      </c>
      <c r="F112" s="39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20"/>
      <c r="IC112" s="20"/>
    </row>
    <row r="113" spans="1:237" customFormat="1">
      <c r="A113" s="38">
        <v>6</v>
      </c>
      <c r="B113" s="21" t="s">
        <v>58</v>
      </c>
      <c r="C113" s="15" t="s">
        <v>142</v>
      </c>
      <c r="D113" s="16"/>
      <c r="E113" s="17" t="s">
        <v>16</v>
      </c>
      <c r="F113" s="39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  <c r="HO113" s="32"/>
      <c r="HP113" s="32"/>
      <c r="HQ113" s="32"/>
      <c r="HR113" s="32"/>
      <c r="HS113" s="32"/>
      <c r="HT113" s="32"/>
      <c r="HU113" s="32"/>
      <c r="HV113" s="32"/>
      <c r="HW113" s="32"/>
      <c r="HX113" s="32"/>
      <c r="HY113" s="32"/>
      <c r="HZ113" s="32"/>
      <c r="IA113" s="32"/>
      <c r="IB113" s="20"/>
      <c r="IC113" s="20"/>
    </row>
    <row r="114" spans="1:237" customFormat="1">
      <c r="A114" s="38">
        <v>7</v>
      </c>
      <c r="B114" s="21" t="s">
        <v>58</v>
      </c>
      <c r="C114" s="15" t="s">
        <v>143</v>
      </c>
      <c r="D114" s="16"/>
      <c r="E114" s="17" t="s">
        <v>65</v>
      </c>
      <c r="F114" s="39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20"/>
      <c r="IC114" s="20"/>
    </row>
    <row r="115" spans="1:237" customFormat="1" ht="31.5">
      <c r="A115" s="38">
        <v>8</v>
      </c>
      <c r="B115" s="21" t="s">
        <v>144</v>
      </c>
      <c r="C115" s="15" t="s">
        <v>145</v>
      </c>
      <c r="D115" s="16"/>
      <c r="E115" s="17" t="s">
        <v>65</v>
      </c>
      <c r="F115" s="39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  <c r="HO115" s="32"/>
      <c r="HP115" s="32"/>
      <c r="HQ115" s="32"/>
      <c r="HR115" s="32"/>
      <c r="HS115" s="32"/>
      <c r="HT115" s="32"/>
      <c r="HU115" s="32"/>
      <c r="HV115" s="32"/>
      <c r="HW115" s="32"/>
      <c r="HX115" s="32"/>
      <c r="HY115" s="32"/>
      <c r="HZ115" s="32"/>
      <c r="IA115" s="32"/>
      <c r="IB115" s="20"/>
      <c r="IC115" s="20"/>
    </row>
    <row r="116" spans="1:237" customFormat="1" ht="47.25">
      <c r="A116" s="38">
        <v>9</v>
      </c>
      <c r="B116" s="21" t="s">
        <v>146</v>
      </c>
      <c r="C116" s="15" t="s">
        <v>147</v>
      </c>
      <c r="D116" s="16"/>
      <c r="E116" s="17" t="s">
        <v>63</v>
      </c>
      <c r="F116" s="39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20"/>
      <c r="IC116" s="20"/>
    </row>
    <row r="117" spans="1:237" customFormat="1" ht="31.5">
      <c r="A117" s="38">
        <v>10</v>
      </c>
      <c r="B117" s="21" t="s">
        <v>148</v>
      </c>
      <c r="C117" s="15" t="s">
        <v>149</v>
      </c>
      <c r="D117" s="16"/>
      <c r="E117" s="17" t="s">
        <v>65</v>
      </c>
      <c r="F117" s="39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20"/>
      <c r="IC117" s="20"/>
    </row>
    <row r="118" spans="1:237" customFormat="1">
      <c r="A118" s="38">
        <v>11</v>
      </c>
      <c r="B118" s="21" t="s">
        <v>58</v>
      </c>
      <c r="C118" s="15" t="s">
        <v>150</v>
      </c>
      <c r="D118" s="16"/>
      <c r="E118" s="17" t="s">
        <v>60</v>
      </c>
      <c r="F118" s="39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  <c r="HN118" s="32"/>
      <c r="HO118" s="32"/>
      <c r="HP118" s="32"/>
      <c r="HQ118" s="32"/>
      <c r="HR118" s="32"/>
      <c r="HS118" s="32"/>
      <c r="HT118" s="32"/>
      <c r="HU118" s="32"/>
      <c r="HV118" s="32"/>
      <c r="HW118" s="32"/>
      <c r="HX118" s="32"/>
      <c r="HY118" s="32"/>
      <c r="HZ118" s="32"/>
      <c r="IA118" s="32"/>
      <c r="IB118" s="20"/>
      <c r="IC118" s="20"/>
    </row>
    <row r="119" spans="1:237" customFormat="1" ht="31.5">
      <c r="A119" s="38">
        <v>12</v>
      </c>
      <c r="B119" s="21" t="s">
        <v>58</v>
      </c>
      <c r="C119" s="15" t="s">
        <v>151</v>
      </c>
      <c r="D119" s="16"/>
      <c r="E119" s="17" t="s">
        <v>65</v>
      </c>
      <c r="F119" s="39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  <c r="HO119" s="32"/>
      <c r="HP119" s="32"/>
      <c r="HQ119" s="32"/>
      <c r="HR119" s="32"/>
      <c r="HS119" s="32"/>
      <c r="HT119" s="32"/>
      <c r="HU119" s="32"/>
      <c r="HV119" s="32"/>
      <c r="HW119" s="32"/>
      <c r="HX119" s="32"/>
      <c r="HY119" s="32"/>
      <c r="HZ119" s="32"/>
      <c r="IA119" s="32"/>
      <c r="IB119" s="20"/>
      <c r="IC119" s="20"/>
    </row>
    <row r="120" spans="1:237" customFormat="1" ht="31.5">
      <c r="A120" s="38">
        <v>13</v>
      </c>
      <c r="B120" s="21" t="s">
        <v>58</v>
      </c>
      <c r="C120" s="15" t="s">
        <v>152</v>
      </c>
      <c r="D120" s="16"/>
      <c r="E120" s="17" t="s">
        <v>65</v>
      </c>
      <c r="F120" s="39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  <c r="HO120" s="32"/>
      <c r="HP120" s="32"/>
      <c r="HQ120" s="32"/>
      <c r="HR120" s="32"/>
      <c r="HS120" s="32"/>
      <c r="HT120" s="32"/>
      <c r="HU120" s="32"/>
      <c r="HV120" s="32"/>
      <c r="HW120" s="32"/>
      <c r="HX120" s="32"/>
      <c r="HY120" s="32"/>
      <c r="HZ120" s="32"/>
      <c r="IA120" s="32"/>
      <c r="IB120" s="20"/>
      <c r="IC120" s="20"/>
    </row>
    <row r="121" spans="1:237" customFormat="1" ht="47.25">
      <c r="A121" s="38">
        <v>14</v>
      </c>
      <c r="B121" s="21" t="s">
        <v>153</v>
      </c>
      <c r="C121" s="15" t="s">
        <v>154</v>
      </c>
      <c r="D121" s="16"/>
      <c r="E121" s="17" t="s">
        <v>16</v>
      </c>
      <c r="F121" s="39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20"/>
      <c r="IC121" s="20"/>
    </row>
    <row r="122" spans="1:237" customFormat="1" ht="47.25">
      <c r="A122" s="38">
        <v>15</v>
      </c>
      <c r="B122" s="21" t="s">
        <v>155</v>
      </c>
      <c r="C122" s="15" t="s">
        <v>156</v>
      </c>
      <c r="D122" s="16"/>
      <c r="E122" s="17" t="s">
        <v>16</v>
      </c>
      <c r="F122" s="39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  <c r="HO122" s="32"/>
      <c r="HP122" s="32"/>
      <c r="HQ122" s="32"/>
      <c r="HR122" s="32"/>
      <c r="HS122" s="32"/>
      <c r="HT122" s="32"/>
      <c r="HU122" s="32"/>
      <c r="HV122" s="32"/>
      <c r="HW122" s="32"/>
      <c r="HX122" s="32"/>
      <c r="HY122" s="32"/>
      <c r="HZ122" s="32"/>
      <c r="IA122" s="32"/>
      <c r="IB122" s="20"/>
      <c r="IC122" s="20"/>
    </row>
    <row r="123" spans="1:237" customFormat="1" ht="63">
      <c r="A123" s="38">
        <v>16</v>
      </c>
      <c r="B123" s="21" t="s">
        <v>157</v>
      </c>
      <c r="C123" s="15" t="s">
        <v>158</v>
      </c>
      <c r="D123" s="16"/>
      <c r="E123" s="17" t="s">
        <v>16</v>
      </c>
      <c r="F123" s="39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  <c r="HO123" s="32"/>
      <c r="HP123" s="32"/>
      <c r="HQ123" s="32"/>
      <c r="HR123" s="32"/>
      <c r="HS123" s="32"/>
      <c r="HT123" s="32"/>
      <c r="HU123" s="32"/>
      <c r="HV123" s="32"/>
      <c r="HW123" s="32"/>
      <c r="HX123" s="32"/>
      <c r="HY123" s="32"/>
      <c r="HZ123" s="32"/>
      <c r="IA123" s="32"/>
      <c r="IB123" s="20"/>
      <c r="IC123" s="20"/>
    </row>
    <row r="124" spans="1:237" customFormat="1" ht="47.25">
      <c r="A124" s="38">
        <v>17</v>
      </c>
      <c r="B124" s="21" t="s">
        <v>159</v>
      </c>
      <c r="C124" s="15" t="s">
        <v>160</v>
      </c>
      <c r="D124" s="16"/>
      <c r="E124" s="17" t="s">
        <v>16</v>
      </c>
      <c r="F124" s="39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  <c r="HO124" s="32"/>
      <c r="HP124" s="32"/>
      <c r="HQ124" s="32"/>
      <c r="HR124" s="32"/>
      <c r="HS124" s="32"/>
      <c r="HT124" s="32"/>
      <c r="HU124" s="32"/>
      <c r="HV124" s="32"/>
      <c r="HW124" s="32"/>
      <c r="HX124" s="32"/>
      <c r="HY124" s="32"/>
      <c r="HZ124" s="32"/>
      <c r="IA124" s="32"/>
      <c r="IB124" s="20"/>
      <c r="IC124" s="20"/>
    </row>
    <row r="125" spans="1:237" customFormat="1">
      <c r="A125" s="38">
        <v>18</v>
      </c>
      <c r="B125" s="21" t="s">
        <v>58</v>
      </c>
      <c r="C125" s="15" t="s">
        <v>161</v>
      </c>
      <c r="D125" s="16"/>
      <c r="E125" s="17" t="s">
        <v>60</v>
      </c>
      <c r="F125" s="39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32"/>
      <c r="GE125" s="32"/>
      <c r="GF125" s="32"/>
      <c r="GG125" s="32"/>
      <c r="GH125" s="32"/>
      <c r="GI125" s="32"/>
      <c r="GJ125" s="32"/>
      <c r="GK125" s="32"/>
      <c r="GL125" s="32"/>
      <c r="GM125" s="32"/>
      <c r="GN125" s="32"/>
      <c r="GO125" s="32"/>
      <c r="GP125" s="32"/>
      <c r="GQ125" s="32"/>
      <c r="GR125" s="32"/>
      <c r="GS125" s="32"/>
      <c r="GT125" s="32"/>
      <c r="GU125" s="32"/>
      <c r="GV125" s="32"/>
      <c r="GW125" s="32"/>
      <c r="GX125" s="32"/>
      <c r="GY125" s="32"/>
      <c r="GZ125" s="32"/>
      <c r="HA125" s="32"/>
      <c r="HB125" s="32"/>
      <c r="HC125" s="32"/>
      <c r="HD125" s="32"/>
      <c r="HE125" s="32"/>
      <c r="HF125" s="32"/>
      <c r="HG125" s="32"/>
      <c r="HH125" s="32"/>
      <c r="HI125" s="32"/>
      <c r="HJ125" s="32"/>
      <c r="HK125" s="32"/>
      <c r="HL125" s="32"/>
      <c r="HM125" s="32"/>
      <c r="HN125" s="32"/>
      <c r="HO125" s="32"/>
      <c r="HP125" s="32"/>
      <c r="HQ125" s="32"/>
      <c r="HR125" s="32"/>
      <c r="HS125" s="32"/>
      <c r="HT125" s="32"/>
      <c r="HU125" s="32"/>
      <c r="HV125" s="32"/>
      <c r="HW125" s="32"/>
      <c r="HX125" s="32"/>
      <c r="HY125" s="32"/>
      <c r="HZ125" s="32"/>
      <c r="IA125" s="32"/>
      <c r="IB125" s="20"/>
      <c r="IC125" s="20"/>
    </row>
    <row r="126" spans="1:237" customFormat="1">
      <c r="A126" s="38">
        <v>19</v>
      </c>
      <c r="B126" s="21" t="s">
        <v>58</v>
      </c>
      <c r="C126" s="15" t="s">
        <v>162</v>
      </c>
      <c r="D126" s="16"/>
      <c r="E126" s="17" t="s">
        <v>60</v>
      </c>
      <c r="F126" s="39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32"/>
      <c r="GE126" s="32"/>
      <c r="GF126" s="32"/>
      <c r="GG126" s="32"/>
      <c r="GH126" s="32"/>
      <c r="GI126" s="32"/>
      <c r="GJ126" s="32"/>
      <c r="GK126" s="32"/>
      <c r="GL126" s="32"/>
      <c r="GM126" s="32"/>
      <c r="GN126" s="32"/>
      <c r="GO126" s="32"/>
      <c r="GP126" s="32"/>
      <c r="GQ126" s="32"/>
      <c r="GR126" s="32"/>
      <c r="GS126" s="32"/>
      <c r="GT126" s="32"/>
      <c r="GU126" s="32"/>
      <c r="GV126" s="32"/>
      <c r="GW126" s="32"/>
      <c r="GX126" s="32"/>
      <c r="GY126" s="32"/>
      <c r="GZ126" s="32"/>
      <c r="HA126" s="32"/>
      <c r="HB126" s="32"/>
      <c r="HC126" s="32"/>
      <c r="HD126" s="32"/>
      <c r="HE126" s="32"/>
      <c r="HF126" s="32"/>
      <c r="HG126" s="32"/>
      <c r="HH126" s="32"/>
      <c r="HI126" s="32"/>
      <c r="HJ126" s="32"/>
      <c r="HK126" s="32"/>
      <c r="HL126" s="32"/>
      <c r="HM126" s="32"/>
      <c r="HN126" s="32"/>
      <c r="HO126" s="32"/>
      <c r="HP126" s="32"/>
      <c r="HQ126" s="32"/>
      <c r="HR126" s="32"/>
      <c r="HS126" s="32"/>
      <c r="HT126" s="32"/>
      <c r="HU126" s="32"/>
      <c r="HV126" s="32"/>
      <c r="HW126" s="32"/>
      <c r="HX126" s="32"/>
      <c r="HY126" s="32"/>
      <c r="HZ126" s="32"/>
      <c r="IA126" s="32"/>
      <c r="IB126" s="20"/>
      <c r="IC126" s="20"/>
    </row>
    <row r="127" spans="1:237">
      <c r="A127" s="33"/>
      <c r="B127" s="34"/>
      <c r="C127" s="35"/>
      <c r="D127" s="26"/>
      <c r="E127" s="36"/>
      <c r="F127" s="37"/>
      <c r="G127" s="37"/>
      <c r="H127" s="37"/>
    </row>
    <row r="128" spans="1:237">
      <c r="A128" s="33"/>
      <c r="B128" s="34"/>
      <c r="C128" s="35"/>
      <c r="D128" s="26"/>
      <c r="E128" s="36"/>
      <c r="F128" s="37"/>
      <c r="G128" s="37"/>
      <c r="H128" s="37"/>
    </row>
    <row r="129" spans="1:8">
      <c r="A129" s="33"/>
      <c r="B129" s="34"/>
      <c r="C129" s="35"/>
      <c r="D129" s="26"/>
      <c r="E129" s="36"/>
      <c r="F129" s="37"/>
      <c r="G129" s="37"/>
      <c r="H129" s="37"/>
    </row>
    <row r="130" spans="1:8">
      <c r="A130" s="33"/>
      <c r="B130" s="34"/>
      <c r="C130" s="35"/>
      <c r="D130" s="26"/>
      <c r="E130" s="36"/>
      <c r="F130" s="37"/>
      <c r="G130" s="37"/>
      <c r="H130" s="37"/>
    </row>
    <row r="131" spans="1:8">
      <c r="A131" s="33"/>
      <c r="B131" s="34"/>
      <c r="C131" s="35"/>
      <c r="D131" s="26"/>
      <c r="E131" s="36"/>
      <c r="F131" s="37"/>
      <c r="G131" s="37"/>
      <c r="H131" s="37"/>
    </row>
    <row r="132" spans="1:8">
      <c r="A132" s="66" t="s">
        <v>163</v>
      </c>
      <c r="B132" s="66"/>
      <c r="C132" s="66"/>
      <c r="D132" s="66"/>
      <c r="E132" s="66"/>
    </row>
    <row r="133" spans="1:8">
      <c r="A133" s="59" t="s">
        <v>164</v>
      </c>
      <c r="B133" s="59"/>
      <c r="C133" s="59"/>
      <c r="D133" s="59"/>
      <c r="E133" s="59"/>
    </row>
    <row r="134" spans="1:8">
      <c r="A134" s="59" t="s">
        <v>165</v>
      </c>
      <c r="B134" s="59"/>
      <c r="C134" s="59"/>
      <c r="D134" s="59"/>
      <c r="E134" s="59"/>
    </row>
    <row r="135" spans="1:8">
      <c r="A135" s="40"/>
      <c r="B135" s="40"/>
      <c r="C135" s="40"/>
      <c r="D135" s="40"/>
      <c r="E135" s="40"/>
    </row>
    <row r="136" spans="1:8">
      <c r="A136" s="41" t="s">
        <v>166</v>
      </c>
    </row>
    <row r="137" spans="1:8">
      <c r="A137" s="43" t="s">
        <v>167</v>
      </c>
    </row>
    <row r="143" spans="1:8">
      <c r="A143" s="4"/>
      <c r="B143" s="4"/>
    </row>
    <row r="144" spans="1:8">
      <c r="A144" s="4"/>
      <c r="B144" s="4"/>
    </row>
    <row r="176" spans="1:5" ht="15">
      <c r="A176" s="4"/>
      <c r="B176" s="4"/>
      <c r="C176" s="4"/>
      <c r="D176" s="4"/>
      <c r="E176" s="4"/>
    </row>
    <row r="177" spans="1:5" ht="15">
      <c r="A177" s="4"/>
      <c r="B177" s="4"/>
      <c r="C177" s="4"/>
      <c r="D177" s="4"/>
      <c r="E177" s="4"/>
    </row>
    <row r="188" spans="1:5">
      <c r="A188" s="60" t="s">
        <v>168</v>
      </c>
      <c r="B188" s="60"/>
      <c r="C188" s="60"/>
      <c r="D188" s="60"/>
      <c r="E188" s="60"/>
    </row>
    <row r="189" spans="1:5">
      <c r="A189" s="61" t="s">
        <v>4</v>
      </c>
      <c r="B189" s="62"/>
      <c r="C189" s="44" t="s">
        <v>169</v>
      </c>
      <c r="D189" s="45" t="s">
        <v>170</v>
      </c>
      <c r="E189" s="46" t="s">
        <v>171</v>
      </c>
    </row>
    <row r="190" spans="1:5">
      <c r="A190" s="53" t="s">
        <v>172</v>
      </c>
      <c r="B190" s="54"/>
      <c r="C190" s="47">
        <v>3</v>
      </c>
      <c r="D190" s="47">
        <v>1</v>
      </c>
      <c r="E190" s="47">
        <v>0</v>
      </c>
    </row>
    <row r="191" spans="1:5">
      <c r="A191" s="53" t="s">
        <v>173</v>
      </c>
      <c r="B191" s="54"/>
      <c r="C191" s="47">
        <v>1</v>
      </c>
      <c r="D191" s="47">
        <v>2</v>
      </c>
      <c r="E191" s="47">
        <v>0</v>
      </c>
    </row>
    <row r="192" spans="1:5">
      <c r="A192" s="53" t="s">
        <v>174</v>
      </c>
      <c r="B192" s="54"/>
      <c r="C192" s="47">
        <v>1</v>
      </c>
      <c r="D192" s="47">
        <v>1</v>
      </c>
      <c r="E192" s="47">
        <v>0</v>
      </c>
    </row>
    <row r="193" spans="1:5">
      <c r="A193" s="53" t="s">
        <v>175</v>
      </c>
      <c r="B193" s="54"/>
      <c r="C193" s="47">
        <v>2</v>
      </c>
      <c r="D193" s="47">
        <v>0</v>
      </c>
      <c r="E193" s="47">
        <v>0</v>
      </c>
    </row>
    <row r="194" spans="1:5">
      <c r="A194" s="53" t="s">
        <v>176</v>
      </c>
      <c r="B194" s="54"/>
      <c r="C194" s="47">
        <v>1</v>
      </c>
      <c r="D194" s="47">
        <v>1</v>
      </c>
      <c r="E194" s="47">
        <v>0</v>
      </c>
    </row>
    <row r="195" spans="1:5">
      <c r="A195" s="53" t="s">
        <v>177</v>
      </c>
      <c r="B195" s="54"/>
      <c r="C195" s="47">
        <v>10</v>
      </c>
      <c r="D195" s="47">
        <v>3</v>
      </c>
      <c r="E195" s="47">
        <v>0</v>
      </c>
    </row>
    <row r="196" spans="1:5">
      <c r="A196" s="53" t="s">
        <v>57</v>
      </c>
      <c r="B196" s="54"/>
      <c r="C196" s="47">
        <v>21</v>
      </c>
      <c r="D196" s="47">
        <v>3</v>
      </c>
      <c r="E196" s="47">
        <v>0</v>
      </c>
    </row>
    <row r="197" spans="1:5">
      <c r="A197" s="53" t="s">
        <v>178</v>
      </c>
      <c r="B197" s="54"/>
      <c r="C197" s="47">
        <v>3</v>
      </c>
      <c r="D197" s="47">
        <v>1</v>
      </c>
      <c r="E197" s="47">
        <v>0</v>
      </c>
    </row>
    <row r="198" spans="1:5">
      <c r="A198" s="53" t="s">
        <v>179</v>
      </c>
      <c r="B198" s="54"/>
      <c r="C198" s="47">
        <v>0</v>
      </c>
      <c r="D198" s="47">
        <v>0</v>
      </c>
      <c r="E198" s="47">
        <v>0</v>
      </c>
    </row>
    <row r="199" spans="1:5">
      <c r="A199" s="53" t="s">
        <v>180</v>
      </c>
      <c r="B199" s="54"/>
      <c r="C199" s="47">
        <v>0</v>
      </c>
      <c r="D199" s="47">
        <v>0</v>
      </c>
      <c r="E199" s="47">
        <v>0</v>
      </c>
    </row>
    <row r="200" spans="1:5">
      <c r="A200" s="53" t="s">
        <v>181</v>
      </c>
      <c r="B200" s="54"/>
      <c r="C200" s="47">
        <v>0</v>
      </c>
      <c r="D200" s="47">
        <v>0</v>
      </c>
      <c r="E200" s="47">
        <v>0</v>
      </c>
    </row>
    <row r="201" spans="1:5">
      <c r="A201" s="53" t="s">
        <v>182</v>
      </c>
      <c r="B201" s="54"/>
      <c r="C201" s="47">
        <v>1</v>
      </c>
      <c r="D201" s="47">
        <v>5</v>
      </c>
      <c r="E201" s="47">
        <v>17</v>
      </c>
    </row>
    <row r="202" spans="1:5">
      <c r="A202" s="55" t="s">
        <v>183</v>
      </c>
      <c r="B202" s="56"/>
      <c r="C202" s="48">
        <f>SUM(C190:C201)</f>
        <v>43</v>
      </c>
      <c r="D202" s="49">
        <f>SUM(D190:D201)</f>
        <v>17</v>
      </c>
      <c r="E202" s="50">
        <f>SUM(E190:E201)</f>
        <v>17</v>
      </c>
    </row>
    <row r="203" spans="1:5">
      <c r="A203" s="57" t="s">
        <v>184</v>
      </c>
      <c r="B203" s="58"/>
      <c r="C203" s="51" t="e">
        <f>SUM(#REF!)</f>
        <v>#REF!</v>
      </c>
      <c r="D203" s="51" t="e">
        <f>SUM(#REF!)</f>
        <v>#REF!</v>
      </c>
      <c r="E203" s="51" t="e">
        <f>SUM(#REF!)</f>
        <v>#REF!</v>
      </c>
    </row>
  </sheetData>
  <mergeCells count="27">
    <mergeCell ref="A9:E9"/>
    <mergeCell ref="A8:E8"/>
    <mergeCell ref="A7:E7"/>
    <mergeCell ref="A191:B191"/>
    <mergeCell ref="A13:E13"/>
    <mergeCell ref="A15:E15"/>
    <mergeCell ref="A59:E59"/>
    <mergeCell ref="A74:E74"/>
    <mergeCell ref="A106:E106"/>
    <mergeCell ref="A132:E132"/>
    <mergeCell ref="A133:E133"/>
    <mergeCell ref="A134:E134"/>
    <mergeCell ref="A188:E188"/>
    <mergeCell ref="A189:B189"/>
    <mergeCell ref="A190:B190"/>
    <mergeCell ref="A203:B203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 Retiro</dc:creator>
  <cp:lastModifiedBy>Adminitrador</cp:lastModifiedBy>
  <dcterms:created xsi:type="dcterms:W3CDTF">2022-02-02T18:57:48Z</dcterms:created>
  <dcterms:modified xsi:type="dcterms:W3CDTF">2022-02-02T19:19:31Z</dcterms:modified>
</cp:coreProperties>
</file>